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1" sheetId="1" r:id="rId1"/>
  </sheets>
  <definedNames>
    <definedName name="_xlnm._FilterDatabase" localSheetId="0" hidden="1">Tabelle1!$A$2:$U$97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1" l="1"/>
  <c r="J1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L1" i="1"/>
  <c r="N79" i="1" l="1"/>
  <c r="N27" i="1"/>
  <c r="N53" i="1"/>
  <c r="N1" i="1" l="1"/>
</calcChain>
</file>

<file path=xl/sharedStrings.xml><?xml version="1.0" encoding="utf-8"?>
<sst xmlns="http://schemas.openxmlformats.org/spreadsheetml/2006/main" count="773" uniqueCount="174">
  <si>
    <t>Category</t>
  </si>
  <si>
    <t>Style</t>
  </si>
  <si>
    <t>SKU</t>
  </si>
  <si>
    <t>Brand</t>
  </si>
  <si>
    <t>StyleName</t>
  </si>
  <si>
    <t>Size</t>
  </si>
  <si>
    <t>TOTAL RRP</t>
  </si>
  <si>
    <t>36</t>
  </si>
  <si>
    <t>38</t>
  </si>
  <si>
    <t>Sneakers</t>
  </si>
  <si>
    <t>45</t>
  </si>
  <si>
    <t>42</t>
  </si>
  <si>
    <t>44</t>
  </si>
  <si>
    <t>43</t>
  </si>
  <si>
    <t>44.5</t>
  </si>
  <si>
    <t>41</t>
  </si>
  <si>
    <t>42.5</t>
  </si>
  <si>
    <t>GSB550</t>
  </si>
  <si>
    <t>GSB550-white</t>
  </si>
  <si>
    <t>New Balance</t>
  </si>
  <si>
    <t>550 (GS)</t>
  </si>
  <si>
    <t>40</t>
  </si>
  <si>
    <t>39</t>
  </si>
  <si>
    <t>38.5</t>
  </si>
  <si>
    <t>37</t>
  </si>
  <si>
    <t>37.5</t>
  </si>
  <si>
    <t>35.5</t>
  </si>
  <si>
    <t>36.5</t>
  </si>
  <si>
    <t>40.5</t>
  </si>
  <si>
    <t>BBW550BI</t>
  </si>
  <si>
    <t>BBW550BI-reflection</t>
  </si>
  <si>
    <t>550</t>
  </si>
  <si>
    <t>41.5</t>
  </si>
  <si>
    <t>U9060BLC</t>
  </si>
  <si>
    <t>U9060BLC-blue</t>
  </si>
  <si>
    <t>9060</t>
  </si>
  <si>
    <t>39.5</t>
  </si>
  <si>
    <t>BB480L3W</t>
  </si>
  <si>
    <t>BB480L3W-white</t>
  </si>
  <si>
    <t>480</t>
  </si>
  <si>
    <t>46.5</t>
  </si>
  <si>
    <t>47.5</t>
  </si>
  <si>
    <t>BB550STR</t>
  </si>
  <si>
    <t>BB550STR-white/red</t>
  </si>
  <si>
    <t>BB480LWN</t>
  </si>
  <si>
    <t>BB480LWN-white/white/navy</t>
  </si>
  <si>
    <t>M1906REH</t>
  </si>
  <si>
    <t>M1906REH-habor grey</t>
  </si>
  <si>
    <t>1906</t>
  </si>
  <si>
    <t>ML610TBC</t>
  </si>
  <si>
    <t>ML610TBC-timberwolf</t>
  </si>
  <si>
    <t>610</t>
  </si>
  <si>
    <t>BB550ESI</t>
  </si>
  <si>
    <t>BB550ESI-white</t>
  </si>
  <si>
    <t>URC42LB</t>
  </si>
  <si>
    <t>URC42LB-black</t>
  </si>
  <si>
    <t>RC42</t>
  </si>
  <si>
    <t>BB550NQB</t>
  </si>
  <si>
    <t>BB550NQB-white/dark blue</t>
  </si>
  <si>
    <t>BB480HD</t>
  </si>
  <si>
    <t>BB480HD-black/white</t>
  </si>
  <si>
    <t>Scarpa Lifestyle Leather Sneakers</t>
  </si>
  <si>
    <t>BB480LGM</t>
  </si>
  <si>
    <t>BB480LGM-white</t>
  </si>
  <si>
    <t>BB480LG</t>
  </si>
  <si>
    <t>BB480LG-white</t>
  </si>
  <si>
    <t>New Balance BB480 Schuhe</t>
  </si>
  <si>
    <t>URC42LA</t>
  </si>
  <si>
    <t>URC42LA-white</t>
  </si>
  <si>
    <t>GSB4803W</t>
  </si>
  <si>
    <t>GSB4803W-white</t>
  </si>
  <si>
    <t>480L (GS)</t>
  </si>
  <si>
    <t>RRP</t>
  </si>
  <si>
    <t>WHS</t>
  </si>
  <si>
    <t>Photo</t>
  </si>
  <si>
    <t>QTY</t>
  </si>
  <si>
    <t>TOT WHS</t>
  </si>
  <si>
    <t>Selection</t>
  </si>
  <si>
    <t>BB480L3W-white-45</t>
  </si>
  <si>
    <t>BB480L3W-white-44</t>
  </si>
  <si>
    <t>BB480L3W-white-46.5</t>
  </si>
  <si>
    <t>BB480L3W-white-42</t>
  </si>
  <si>
    <t>BB480L3W-white-44.5</t>
  </si>
  <si>
    <t>BB480L3W-white-41.5</t>
  </si>
  <si>
    <t>BB480L3W-white-42.5</t>
  </si>
  <si>
    <t>BB480L3W-white-43</t>
  </si>
  <si>
    <t>BB480L3W-white-47.5</t>
  </si>
  <si>
    <t>BB480LG-white-42</t>
  </si>
  <si>
    <t>BB480LG-white-44</t>
  </si>
  <si>
    <t>BB480LG-white-44.5</t>
  </si>
  <si>
    <t>BB480LG-white-45</t>
  </si>
  <si>
    <t>BB480LG-white-41.5</t>
  </si>
  <si>
    <t>BB480LG-white-42.5</t>
  </si>
  <si>
    <t>BB480LG-white-46.5</t>
  </si>
  <si>
    <t>BB480LG-white-47.5</t>
  </si>
  <si>
    <t>BB480LGM-white-45</t>
  </si>
  <si>
    <t>BB480LGM-white-46.5</t>
  </si>
  <si>
    <t>BB480LGM-white-42</t>
  </si>
  <si>
    <t>BB480LGM-white-44</t>
  </si>
  <si>
    <t>BB480LGM-white-44.5</t>
  </si>
  <si>
    <t>BB480LGM-white-43</t>
  </si>
  <si>
    <t>BB480LGM-white-42.5</t>
  </si>
  <si>
    <t>BB480LGM-white-41.5</t>
  </si>
  <si>
    <t>BB480LWN-white/white/navy-45</t>
  </si>
  <si>
    <t>BB480LWN-white/white/navy-44</t>
  </si>
  <si>
    <t>BB480LWN-white/white/navy-42</t>
  </si>
  <si>
    <t>BB480LWN-white/white/navy-46.5</t>
  </si>
  <si>
    <t>BB480LWN-white/white/navy-44.5</t>
  </si>
  <si>
    <t>BB480LWN-white/white/navy-41.5</t>
  </si>
  <si>
    <t>BB480LWN-white/white/navy-43</t>
  </si>
  <si>
    <t>BB480LWN-white/white/navy-42.5</t>
  </si>
  <si>
    <t>BB480LWN-white/white/navy-47.5</t>
  </si>
  <si>
    <t>BB550ESI-white-45</t>
  </si>
  <si>
    <t>BB550ESI-white-44</t>
  </si>
  <si>
    <t>BB550ESI-white-42</t>
  </si>
  <si>
    <t>BB550ESI-white-44.5</t>
  </si>
  <si>
    <t>BB550ESI-white-42.5</t>
  </si>
  <si>
    <t>BB550ESI-white-46.5</t>
  </si>
  <si>
    <t>BB550ESI-white-43</t>
  </si>
  <si>
    <t>BB550ESI-white-41.5</t>
  </si>
  <si>
    <t>BB550NQB-white/dark blue-45</t>
  </si>
  <si>
    <t>BB550NQB-white/dark blue-46.5</t>
  </si>
  <si>
    <t>BB550STR-white/red-37.5</t>
  </si>
  <si>
    <t>BB550STR-white/red-39.5</t>
  </si>
  <si>
    <t>BB550STR-white/red-38</t>
  </si>
  <si>
    <t>BB550STR-white/red-36</t>
  </si>
  <si>
    <t>BBW550BI-reflection-39</t>
  </si>
  <si>
    <t>BBW550BI-reflection-38</t>
  </si>
  <si>
    <t>BBW550BI-reflection-41.5</t>
  </si>
  <si>
    <t>BBW550BI-reflection-37</t>
  </si>
  <si>
    <t>BBW550BI-reflection-36.5</t>
  </si>
  <si>
    <t>BBW550BI-reflection-41</t>
  </si>
  <si>
    <t>BBW550BI-reflection-40.5</t>
  </si>
  <si>
    <t>BBW550BI-reflection-37.5</t>
  </si>
  <si>
    <t>GSB4803W-white-36</t>
  </si>
  <si>
    <t>GSB550-white-38.5</t>
  </si>
  <si>
    <t>GSB550-white-40</t>
  </si>
  <si>
    <t>GSB550-white-39</t>
  </si>
  <si>
    <t>GSB550-white-38</t>
  </si>
  <si>
    <t>GSB550-white-36</t>
  </si>
  <si>
    <t>GSB550-white-37</t>
  </si>
  <si>
    <t>GSB550-white-37.5</t>
  </si>
  <si>
    <t>GSB550-white-35.5</t>
  </si>
  <si>
    <t>M1906REH-habor grey-46.5</t>
  </si>
  <si>
    <t>M1906REH-habor grey-45</t>
  </si>
  <si>
    <t>M1906REH-habor grey-42</t>
  </si>
  <si>
    <t>M1906REH-habor grey-44</t>
  </si>
  <si>
    <t>M1906REH-habor grey-44.5</t>
  </si>
  <si>
    <t>ML610TBC-timberwolf-45</t>
  </si>
  <si>
    <t>ML610TBC-timberwolf-44</t>
  </si>
  <si>
    <t>ML610TBC-timberwolf-42</t>
  </si>
  <si>
    <t>ML610TBC-timberwolf-46.5</t>
  </si>
  <si>
    <t>ML610TBC-timberwolf-44.5</t>
  </si>
  <si>
    <t>U9060BLC-blue-37.5</t>
  </si>
  <si>
    <t>U9060BLC-blue-39.5</t>
  </si>
  <si>
    <t>U9060BLC-blue-36</t>
  </si>
  <si>
    <t>U9060BLC-blue-37</t>
  </si>
  <si>
    <t>U9060BLC-blue-38</t>
  </si>
  <si>
    <t>U9060BLC-blue-40.5</t>
  </si>
  <si>
    <t>URC42LA-white-46.5</t>
  </si>
  <si>
    <t>URC42LB-black-45</t>
  </si>
  <si>
    <t>URC42LB-black-44</t>
  </si>
  <si>
    <t>URC42LB-black-43</t>
  </si>
  <si>
    <t>URC42LB-black-42</t>
  </si>
  <si>
    <t>URC42LB-black-46.5</t>
  </si>
  <si>
    <t>URC42LB-black-42.5</t>
  </si>
  <si>
    <t>-</t>
  </si>
  <si>
    <t>BB480HD-black/white-44</t>
  </si>
  <si>
    <t>BB480HD-black/white-42.5</t>
  </si>
  <si>
    <t>BB480HD-black/white-40.5</t>
  </si>
  <si>
    <t>BB480HD-black/white-41.5</t>
  </si>
  <si>
    <t>BB480HD-black/white-43</t>
  </si>
  <si>
    <t>BB480HD-black/white-42</t>
  </si>
  <si>
    <t>BB480HD-black/white-44.5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</si>
</sst>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2" fontId="0" fillId="0" borderId="1" xfId="2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2" fontId="0" fillId="0" borderId="2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44" fontId="3" fillId="3" borderId="4" xfId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165100</xdr:rowOff>
    </xdr:from>
    <xdr:to>
      <xdr:col>0</xdr:col>
      <xdr:colOff>1085850</xdr:colOff>
      <xdr:row>2</xdr:row>
      <xdr:rowOff>889000</xdr:rowOff>
    </xdr:to>
    <xdr:pic>
      <xdr:nvPicPr>
        <xdr:cNvPr id="3" name="dimg_4cqyaMHVLKeO9u8Py_OpmAw_19" descr="Buy 480 High 'Black' 2021 - BB480HD | GOAT">
          <a:extLst>
            <a:ext uri="{FF2B5EF4-FFF2-40B4-BE49-F238E27FC236}">
              <a16:creationId xmlns:a16="http://schemas.microsoft.com/office/drawing/2014/main" xmlns="" id="{5E86EE44-8DB4-72A7-0343-07F76435D6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5556" r="4000" b="23111"/>
        <a:stretch>
          <a:fillRect/>
        </a:stretch>
      </xdr:blipFill>
      <xdr:spPr bwMode="auto">
        <a:xfrm>
          <a:off x="0" y="3784600"/>
          <a:ext cx="10858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165100</xdr:rowOff>
    </xdr:from>
    <xdr:to>
      <xdr:col>0</xdr:col>
      <xdr:colOff>1085850</xdr:colOff>
      <xdr:row>3</xdr:row>
      <xdr:rowOff>889000</xdr:rowOff>
    </xdr:to>
    <xdr:pic>
      <xdr:nvPicPr>
        <xdr:cNvPr id="4" name="dimg_4cqyaMHVLKeO9u8Py_OpmAw_19" descr="Buy 480 High 'Black' 2021 - BB480HD | GOAT">
          <a:extLst>
            <a:ext uri="{FF2B5EF4-FFF2-40B4-BE49-F238E27FC236}">
              <a16:creationId xmlns:a16="http://schemas.microsoft.com/office/drawing/2014/main" xmlns="" id="{59D6B1D6-7F80-9846-91F6-E047404046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5556" r="4000" b="23111"/>
        <a:stretch>
          <a:fillRect/>
        </a:stretch>
      </xdr:blipFill>
      <xdr:spPr bwMode="auto">
        <a:xfrm>
          <a:off x="0" y="3784600"/>
          <a:ext cx="10858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165100</xdr:rowOff>
    </xdr:from>
    <xdr:to>
      <xdr:col>0</xdr:col>
      <xdr:colOff>1085850</xdr:colOff>
      <xdr:row>4</xdr:row>
      <xdr:rowOff>889000</xdr:rowOff>
    </xdr:to>
    <xdr:pic>
      <xdr:nvPicPr>
        <xdr:cNvPr id="5" name="dimg_4cqyaMHVLKeO9u8Py_OpmAw_19" descr="Buy 480 High 'Black' 2021 - BB480HD | GOAT">
          <a:extLst>
            <a:ext uri="{FF2B5EF4-FFF2-40B4-BE49-F238E27FC236}">
              <a16:creationId xmlns:a16="http://schemas.microsoft.com/office/drawing/2014/main" xmlns="" id="{E6477A5F-8C77-354C-9936-A9FD1139B9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5556" r="4000" b="23111"/>
        <a:stretch>
          <a:fillRect/>
        </a:stretch>
      </xdr:blipFill>
      <xdr:spPr bwMode="auto">
        <a:xfrm>
          <a:off x="0" y="3784600"/>
          <a:ext cx="10858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</xdr:row>
      <xdr:rowOff>165100</xdr:rowOff>
    </xdr:from>
    <xdr:to>
      <xdr:col>0</xdr:col>
      <xdr:colOff>1085850</xdr:colOff>
      <xdr:row>5</xdr:row>
      <xdr:rowOff>889000</xdr:rowOff>
    </xdr:to>
    <xdr:pic>
      <xdr:nvPicPr>
        <xdr:cNvPr id="6" name="dimg_4cqyaMHVLKeO9u8Py_OpmAw_19" descr="Buy 480 High 'Black' 2021 - BB480HD | GOAT">
          <a:extLst>
            <a:ext uri="{FF2B5EF4-FFF2-40B4-BE49-F238E27FC236}">
              <a16:creationId xmlns:a16="http://schemas.microsoft.com/office/drawing/2014/main" xmlns="" id="{3610D625-3E73-3F49-A6BD-B825C7382C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5556" r="4000" b="23111"/>
        <a:stretch>
          <a:fillRect/>
        </a:stretch>
      </xdr:blipFill>
      <xdr:spPr bwMode="auto">
        <a:xfrm>
          <a:off x="0" y="3784600"/>
          <a:ext cx="10858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</xdr:row>
      <xdr:rowOff>165100</xdr:rowOff>
    </xdr:from>
    <xdr:to>
      <xdr:col>0</xdr:col>
      <xdr:colOff>1085850</xdr:colOff>
      <xdr:row>6</xdr:row>
      <xdr:rowOff>889000</xdr:rowOff>
    </xdr:to>
    <xdr:pic>
      <xdr:nvPicPr>
        <xdr:cNvPr id="7" name="dimg_4cqyaMHVLKeO9u8Py_OpmAw_19" descr="Buy 480 High 'Black' 2021 - BB480HD | GOAT">
          <a:extLst>
            <a:ext uri="{FF2B5EF4-FFF2-40B4-BE49-F238E27FC236}">
              <a16:creationId xmlns:a16="http://schemas.microsoft.com/office/drawing/2014/main" xmlns="" id="{6EDC1948-5FD5-E940-9498-9B65E2B0AF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5556" r="4000" b="23111"/>
        <a:stretch>
          <a:fillRect/>
        </a:stretch>
      </xdr:blipFill>
      <xdr:spPr bwMode="auto">
        <a:xfrm>
          <a:off x="0" y="3784600"/>
          <a:ext cx="10858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165100</xdr:rowOff>
    </xdr:from>
    <xdr:to>
      <xdr:col>0</xdr:col>
      <xdr:colOff>1085850</xdr:colOff>
      <xdr:row>7</xdr:row>
      <xdr:rowOff>889000</xdr:rowOff>
    </xdr:to>
    <xdr:pic>
      <xdr:nvPicPr>
        <xdr:cNvPr id="8" name="dimg_4cqyaMHVLKeO9u8Py_OpmAw_19" descr="Buy 480 High 'Black' 2021 - BB480HD | GOAT">
          <a:extLst>
            <a:ext uri="{FF2B5EF4-FFF2-40B4-BE49-F238E27FC236}">
              <a16:creationId xmlns:a16="http://schemas.microsoft.com/office/drawing/2014/main" xmlns="" id="{09CD6EC5-CDE0-0941-A0FD-650877D684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5556" r="4000" b="23111"/>
        <a:stretch>
          <a:fillRect/>
        </a:stretch>
      </xdr:blipFill>
      <xdr:spPr bwMode="auto">
        <a:xfrm>
          <a:off x="0" y="3784600"/>
          <a:ext cx="10858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165100</xdr:rowOff>
    </xdr:from>
    <xdr:to>
      <xdr:col>0</xdr:col>
      <xdr:colOff>1085850</xdr:colOff>
      <xdr:row>8</xdr:row>
      <xdr:rowOff>889000</xdr:rowOff>
    </xdr:to>
    <xdr:pic>
      <xdr:nvPicPr>
        <xdr:cNvPr id="9" name="dimg_4cqyaMHVLKeO9u8Py_OpmAw_19" descr="Buy 480 High 'Black' 2021 - BB480HD | GOAT">
          <a:extLst>
            <a:ext uri="{FF2B5EF4-FFF2-40B4-BE49-F238E27FC236}">
              <a16:creationId xmlns:a16="http://schemas.microsoft.com/office/drawing/2014/main" xmlns="" id="{6979790D-2B77-B242-934E-75FD61BF01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5556" r="4000" b="23111"/>
        <a:stretch>
          <a:fillRect/>
        </a:stretch>
      </xdr:blipFill>
      <xdr:spPr bwMode="auto">
        <a:xfrm>
          <a:off x="0" y="3784600"/>
          <a:ext cx="10858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</xdr:row>
      <xdr:rowOff>241300</xdr:rowOff>
    </xdr:from>
    <xdr:to>
      <xdr:col>0</xdr:col>
      <xdr:colOff>1066800</xdr:colOff>
      <xdr:row>9</xdr:row>
      <xdr:rowOff>812800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F3FBCA5A-8952-2410-2D36-B716B72EEB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5278" r="2500" b="16944"/>
        <a:stretch>
          <a:fillRect/>
        </a:stretch>
      </xdr:blipFill>
      <xdr:spPr>
        <a:xfrm>
          <a:off x="0" y="11861800"/>
          <a:ext cx="1066800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241300</xdr:rowOff>
    </xdr:from>
    <xdr:to>
      <xdr:col>0</xdr:col>
      <xdr:colOff>1066800</xdr:colOff>
      <xdr:row>10</xdr:row>
      <xdr:rowOff>812800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4EF160F-0657-014E-941C-93874A4C23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5278" r="2500" b="16944"/>
        <a:stretch>
          <a:fillRect/>
        </a:stretch>
      </xdr:blipFill>
      <xdr:spPr>
        <a:xfrm>
          <a:off x="0" y="11861800"/>
          <a:ext cx="1066800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241300</xdr:rowOff>
    </xdr:from>
    <xdr:to>
      <xdr:col>0</xdr:col>
      <xdr:colOff>1066800</xdr:colOff>
      <xdr:row>11</xdr:row>
      <xdr:rowOff>812800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130A4DDB-EE81-9C4A-97BB-5F59D46F18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5278" r="2500" b="16944"/>
        <a:stretch>
          <a:fillRect/>
        </a:stretch>
      </xdr:blipFill>
      <xdr:spPr>
        <a:xfrm>
          <a:off x="0" y="11861800"/>
          <a:ext cx="1066800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241300</xdr:rowOff>
    </xdr:from>
    <xdr:to>
      <xdr:col>0</xdr:col>
      <xdr:colOff>1066800</xdr:colOff>
      <xdr:row>12</xdr:row>
      <xdr:rowOff>812800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AA7E0ADF-5B41-2845-A6F1-C40E764244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5278" r="2500" b="16944"/>
        <a:stretch>
          <a:fillRect/>
        </a:stretch>
      </xdr:blipFill>
      <xdr:spPr>
        <a:xfrm>
          <a:off x="0" y="11861800"/>
          <a:ext cx="1066800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241300</xdr:rowOff>
    </xdr:from>
    <xdr:to>
      <xdr:col>0</xdr:col>
      <xdr:colOff>1066800</xdr:colOff>
      <xdr:row>13</xdr:row>
      <xdr:rowOff>812800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B5DCBAD5-82DC-B946-ADD9-8F2274FF5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5278" r="2500" b="16944"/>
        <a:stretch>
          <a:fillRect/>
        </a:stretch>
      </xdr:blipFill>
      <xdr:spPr>
        <a:xfrm>
          <a:off x="0" y="11861800"/>
          <a:ext cx="1066800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241300</xdr:rowOff>
    </xdr:from>
    <xdr:to>
      <xdr:col>0</xdr:col>
      <xdr:colOff>1066800</xdr:colOff>
      <xdr:row>14</xdr:row>
      <xdr:rowOff>812800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20981AB1-E8DD-6D4D-AE35-E73529C54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5278" r="2500" b="16944"/>
        <a:stretch>
          <a:fillRect/>
        </a:stretch>
      </xdr:blipFill>
      <xdr:spPr>
        <a:xfrm>
          <a:off x="0" y="11861800"/>
          <a:ext cx="1066800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241300</xdr:rowOff>
    </xdr:from>
    <xdr:to>
      <xdr:col>0</xdr:col>
      <xdr:colOff>1066800</xdr:colOff>
      <xdr:row>15</xdr:row>
      <xdr:rowOff>812800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A7FF4E93-4AF2-CF44-9D35-AE4C2AE499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5278" r="2500" b="16944"/>
        <a:stretch>
          <a:fillRect/>
        </a:stretch>
      </xdr:blipFill>
      <xdr:spPr>
        <a:xfrm>
          <a:off x="0" y="11861800"/>
          <a:ext cx="1066800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241300</xdr:rowOff>
    </xdr:from>
    <xdr:to>
      <xdr:col>0</xdr:col>
      <xdr:colOff>1066800</xdr:colOff>
      <xdr:row>16</xdr:row>
      <xdr:rowOff>812800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E1124769-56D8-1148-B32B-42024062BE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5278" r="2500" b="16944"/>
        <a:stretch>
          <a:fillRect/>
        </a:stretch>
      </xdr:blipFill>
      <xdr:spPr>
        <a:xfrm>
          <a:off x="0" y="11861800"/>
          <a:ext cx="1066800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241300</xdr:rowOff>
    </xdr:from>
    <xdr:to>
      <xdr:col>0</xdr:col>
      <xdr:colOff>1066800</xdr:colOff>
      <xdr:row>17</xdr:row>
      <xdr:rowOff>812800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AF4A2D72-11C8-844C-9877-9BC6283D7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5278" r="2500" b="16944"/>
        <a:stretch>
          <a:fillRect/>
        </a:stretch>
      </xdr:blipFill>
      <xdr:spPr>
        <a:xfrm>
          <a:off x="0" y="11861800"/>
          <a:ext cx="1066800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414758</xdr:rowOff>
    </xdr:from>
    <xdr:to>
      <xdr:col>0</xdr:col>
      <xdr:colOff>1066800</xdr:colOff>
      <xdr:row>26</xdr:row>
      <xdr:rowOff>924423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9188DE30-A326-CA8A-A927-DF5443B7C7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543" t="33170" r="15686" b="33496"/>
        <a:stretch>
          <a:fillRect/>
        </a:stretch>
      </xdr:blipFill>
      <xdr:spPr>
        <a:xfrm>
          <a:off x="0" y="32609258"/>
          <a:ext cx="1066800" cy="5096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414758</xdr:rowOff>
    </xdr:from>
    <xdr:to>
      <xdr:col>0</xdr:col>
      <xdr:colOff>1066800</xdr:colOff>
      <xdr:row>27</xdr:row>
      <xdr:rowOff>924423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59FC8FE9-4FF0-3443-9528-B5210B2AA8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543" t="33170" r="15686" b="33496"/>
        <a:stretch>
          <a:fillRect/>
        </a:stretch>
      </xdr:blipFill>
      <xdr:spPr>
        <a:xfrm>
          <a:off x="0" y="32609258"/>
          <a:ext cx="1066800" cy="5096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414758</xdr:rowOff>
    </xdr:from>
    <xdr:to>
      <xdr:col>0</xdr:col>
      <xdr:colOff>1066800</xdr:colOff>
      <xdr:row>28</xdr:row>
      <xdr:rowOff>924423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FE77AAD6-0299-0747-9F35-AC5BDE405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543" t="33170" r="15686" b="33496"/>
        <a:stretch>
          <a:fillRect/>
        </a:stretch>
      </xdr:blipFill>
      <xdr:spPr>
        <a:xfrm>
          <a:off x="0" y="32609258"/>
          <a:ext cx="1066800" cy="5096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414758</xdr:rowOff>
    </xdr:from>
    <xdr:to>
      <xdr:col>0</xdr:col>
      <xdr:colOff>1066800</xdr:colOff>
      <xdr:row>29</xdr:row>
      <xdr:rowOff>924423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FD30613A-BA89-5E46-8BC4-C503FAF28C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543" t="33170" r="15686" b="33496"/>
        <a:stretch>
          <a:fillRect/>
        </a:stretch>
      </xdr:blipFill>
      <xdr:spPr>
        <a:xfrm>
          <a:off x="0" y="32609258"/>
          <a:ext cx="1066800" cy="5096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414758</xdr:rowOff>
    </xdr:from>
    <xdr:to>
      <xdr:col>0</xdr:col>
      <xdr:colOff>1066800</xdr:colOff>
      <xdr:row>30</xdr:row>
      <xdr:rowOff>924423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50275437-BC7F-6F43-A400-D199A7400F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543" t="33170" r="15686" b="33496"/>
        <a:stretch>
          <a:fillRect/>
        </a:stretch>
      </xdr:blipFill>
      <xdr:spPr>
        <a:xfrm>
          <a:off x="0" y="32609258"/>
          <a:ext cx="1066800" cy="5096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414758</xdr:rowOff>
    </xdr:from>
    <xdr:to>
      <xdr:col>0</xdr:col>
      <xdr:colOff>1066800</xdr:colOff>
      <xdr:row>31</xdr:row>
      <xdr:rowOff>924423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A4B4AFAF-5F92-834F-83F1-E31B61C5BA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543" t="33170" r="15686" b="33496"/>
        <a:stretch>
          <a:fillRect/>
        </a:stretch>
      </xdr:blipFill>
      <xdr:spPr>
        <a:xfrm>
          <a:off x="0" y="32609258"/>
          <a:ext cx="1066800" cy="5096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414758</xdr:rowOff>
    </xdr:from>
    <xdr:to>
      <xdr:col>0</xdr:col>
      <xdr:colOff>1066800</xdr:colOff>
      <xdr:row>32</xdr:row>
      <xdr:rowOff>924423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8F60CE54-D556-D54D-B888-B105D386A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543" t="33170" r="15686" b="33496"/>
        <a:stretch>
          <a:fillRect/>
        </a:stretch>
      </xdr:blipFill>
      <xdr:spPr>
        <a:xfrm>
          <a:off x="0" y="32609258"/>
          <a:ext cx="1066800" cy="5096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414758</xdr:rowOff>
    </xdr:from>
    <xdr:to>
      <xdr:col>0</xdr:col>
      <xdr:colOff>1066800</xdr:colOff>
      <xdr:row>33</xdr:row>
      <xdr:rowOff>924423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AC839DAE-512C-ED4D-B5F1-67996F87ED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543" t="33170" r="15686" b="33496"/>
        <a:stretch>
          <a:fillRect/>
        </a:stretch>
      </xdr:blipFill>
      <xdr:spPr>
        <a:xfrm>
          <a:off x="0" y="39467258"/>
          <a:ext cx="1066800" cy="5096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228601</xdr:rowOff>
    </xdr:from>
    <xdr:to>
      <xdr:col>0</xdr:col>
      <xdr:colOff>1134140</xdr:colOff>
      <xdr:row>34</xdr:row>
      <xdr:rowOff>762001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F2D322B1-5EE5-47D6-0952-1D36E90ED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2710101"/>
          <a:ext cx="1134140" cy="533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228601</xdr:rowOff>
    </xdr:from>
    <xdr:to>
      <xdr:col>0</xdr:col>
      <xdr:colOff>1134140</xdr:colOff>
      <xdr:row>35</xdr:row>
      <xdr:rowOff>762001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4FFA9F88-6CA0-1C4D-B69A-891C75B0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2710101"/>
          <a:ext cx="1134140" cy="533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228601</xdr:rowOff>
    </xdr:from>
    <xdr:to>
      <xdr:col>0</xdr:col>
      <xdr:colOff>1134140</xdr:colOff>
      <xdr:row>36</xdr:row>
      <xdr:rowOff>762001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AC6E4324-D07F-0D4F-8495-F3A6A6241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2710101"/>
          <a:ext cx="1134140" cy="533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228601</xdr:rowOff>
    </xdr:from>
    <xdr:to>
      <xdr:col>0</xdr:col>
      <xdr:colOff>1134140</xdr:colOff>
      <xdr:row>37</xdr:row>
      <xdr:rowOff>762001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A843A07-40BB-9943-8DF0-5FC06AC5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2710101"/>
          <a:ext cx="1134140" cy="533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228601</xdr:rowOff>
    </xdr:from>
    <xdr:to>
      <xdr:col>0</xdr:col>
      <xdr:colOff>1134140</xdr:colOff>
      <xdr:row>38</xdr:row>
      <xdr:rowOff>762001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28001A28-698C-0448-88ED-8B76FBF3A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2710101"/>
          <a:ext cx="1134140" cy="533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228601</xdr:rowOff>
    </xdr:from>
    <xdr:to>
      <xdr:col>0</xdr:col>
      <xdr:colOff>1134140</xdr:colOff>
      <xdr:row>39</xdr:row>
      <xdr:rowOff>762001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DA9BC376-5FF5-E344-B046-AE189A44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2710101"/>
          <a:ext cx="1134140" cy="533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228601</xdr:rowOff>
    </xdr:from>
    <xdr:to>
      <xdr:col>0</xdr:col>
      <xdr:colOff>1134140</xdr:colOff>
      <xdr:row>40</xdr:row>
      <xdr:rowOff>762001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7DFD1AB7-03B9-6640-B400-F435A9A58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2710101"/>
          <a:ext cx="1134140" cy="533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228601</xdr:rowOff>
    </xdr:from>
    <xdr:to>
      <xdr:col>0</xdr:col>
      <xdr:colOff>1134140</xdr:colOff>
      <xdr:row>41</xdr:row>
      <xdr:rowOff>762001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71595022-51D6-AC48-B09B-B11A4E752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2710101"/>
          <a:ext cx="1134140" cy="533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228601</xdr:rowOff>
    </xdr:from>
    <xdr:to>
      <xdr:col>0</xdr:col>
      <xdr:colOff>1134140</xdr:colOff>
      <xdr:row>42</xdr:row>
      <xdr:rowOff>762001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2F3F7047-B941-3C4A-BEB0-CA175A6F6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2710101"/>
          <a:ext cx="1134140" cy="5334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43</xdr:row>
      <xdr:rowOff>279400</xdr:rowOff>
    </xdr:from>
    <xdr:to>
      <xdr:col>0</xdr:col>
      <xdr:colOff>1117600</xdr:colOff>
      <xdr:row>43</xdr:row>
      <xdr:rowOff>809083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A46ABA4E-94E0-9499-D489-DFD277CF49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41" t="35457" r="3268" b="17974"/>
        <a:stretch>
          <a:fillRect/>
        </a:stretch>
      </xdr:blipFill>
      <xdr:spPr>
        <a:xfrm>
          <a:off x="50800" y="53047900"/>
          <a:ext cx="1066800" cy="529683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44</xdr:row>
      <xdr:rowOff>279400</xdr:rowOff>
    </xdr:from>
    <xdr:to>
      <xdr:col>0</xdr:col>
      <xdr:colOff>1117600</xdr:colOff>
      <xdr:row>44</xdr:row>
      <xdr:rowOff>809083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A5D92A7B-B610-7041-AEF9-F1B59BD93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41" t="35457" r="3268" b="17974"/>
        <a:stretch>
          <a:fillRect/>
        </a:stretch>
      </xdr:blipFill>
      <xdr:spPr>
        <a:xfrm>
          <a:off x="50800" y="53047900"/>
          <a:ext cx="1066800" cy="529683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45</xdr:row>
      <xdr:rowOff>279400</xdr:rowOff>
    </xdr:from>
    <xdr:to>
      <xdr:col>0</xdr:col>
      <xdr:colOff>1117600</xdr:colOff>
      <xdr:row>45</xdr:row>
      <xdr:rowOff>809083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A224E91D-F246-7D45-B62C-E19CCA25AF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41" t="35457" r="3268" b="17974"/>
        <a:stretch>
          <a:fillRect/>
        </a:stretch>
      </xdr:blipFill>
      <xdr:spPr>
        <a:xfrm>
          <a:off x="50800" y="53047900"/>
          <a:ext cx="1066800" cy="529683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46</xdr:row>
      <xdr:rowOff>279400</xdr:rowOff>
    </xdr:from>
    <xdr:to>
      <xdr:col>0</xdr:col>
      <xdr:colOff>1117600</xdr:colOff>
      <xdr:row>46</xdr:row>
      <xdr:rowOff>809083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B010AD16-971E-5D44-9EB1-CE05C860A4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41" t="35457" r="3268" b="17974"/>
        <a:stretch>
          <a:fillRect/>
        </a:stretch>
      </xdr:blipFill>
      <xdr:spPr>
        <a:xfrm>
          <a:off x="50800" y="53047900"/>
          <a:ext cx="1066800" cy="529683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47</xdr:row>
      <xdr:rowOff>279400</xdr:rowOff>
    </xdr:from>
    <xdr:to>
      <xdr:col>0</xdr:col>
      <xdr:colOff>1117600</xdr:colOff>
      <xdr:row>47</xdr:row>
      <xdr:rowOff>809083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4E3224C3-F5FC-034F-8F4D-17420BDE1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41" t="35457" r="3268" b="17974"/>
        <a:stretch>
          <a:fillRect/>
        </a:stretch>
      </xdr:blipFill>
      <xdr:spPr>
        <a:xfrm>
          <a:off x="50800" y="53047900"/>
          <a:ext cx="1066800" cy="529683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48</xdr:row>
      <xdr:rowOff>279400</xdr:rowOff>
    </xdr:from>
    <xdr:to>
      <xdr:col>0</xdr:col>
      <xdr:colOff>1117600</xdr:colOff>
      <xdr:row>48</xdr:row>
      <xdr:rowOff>809083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CC81B23F-7DE8-9E4C-92AA-9D7BA4620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41" t="35457" r="3268" b="17974"/>
        <a:stretch>
          <a:fillRect/>
        </a:stretch>
      </xdr:blipFill>
      <xdr:spPr>
        <a:xfrm>
          <a:off x="50800" y="53047900"/>
          <a:ext cx="1066800" cy="529683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49</xdr:row>
      <xdr:rowOff>279400</xdr:rowOff>
    </xdr:from>
    <xdr:to>
      <xdr:col>0</xdr:col>
      <xdr:colOff>1117600</xdr:colOff>
      <xdr:row>49</xdr:row>
      <xdr:rowOff>809083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51B70CD9-DB1B-F64E-AB0E-6DB402999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41" t="35457" r="3268" b="17974"/>
        <a:stretch>
          <a:fillRect/>
        </a:stretch>
      </xdr:blipFill>
      <xdr:spPr>
        <a:xfrm>
          <a:off x="50800" y="53047900"/>
          <a:ext cx="1066800" cy="529683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50</xdr:row>
      <xdr:rowOff>279400</xdr:rowOff>
    </xdr:from>
    <xdr:to>
      <xdr:col>0</xdr:col>
      <xdr:colOff>1117600</xdr:colOff>
      <xdr:row>50</xdr:row>
      <xdr:rowOff>809083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E2EEDA8D-96F4-FC42-8B62-134C3C8C0E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41" t="35457" r="3268" b="17974"/>
        <a:stretch>
          <a:fillRect/>
        </a:stretch>
      </xdr:blipFill>
      <xdr:spPr>
        <a:xfrm>
          <a:off x="50800" y="53047900"/>
          <a:ext cx="1066800" cy="5296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152400</xdr:rowOff>
    </xdr:from>
    <xdr:to>
      <xdr:col>0</xdr:col>
      <xdr:colOff>1102360</xdr:colOff>
      <xdr:row>51</xdr:row>
      <xdr:rowOff>939800</xdr:rowOff>
    </xdr:to>
    <xdr:pic>
      <xdr:nvPicPr>
        <xdr:cNvPr id="55" name="dimg_a82yaIDwHpLb7_UP1IeB8AE_37" descr="New Balance 550 White NB Navy Men's - BB550NQB - US">
          <a:extLst>
            <a:ext uri="{FF2B5EF4-FFF2-40B4-BE49-F238E27FC236}">
              <a16:creationId xmlns:a16="http://schemas.microsoft.com/office/drawing/2014/main" xmlns="" id="{F563ADF3-6DF3-4DD5-90E1-79CE4BB0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64900"/>
          <a:ext cx="1102360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52</xdr:row>
      <xdr:rowOff>152400</xdr:rowOff>
    </xdr:from>
    <xdr:to>
      <xdr:col>0</xdr:col>
      <xdr:colOff>1102360</xdr:colOff>
      <xdr:row>52</xdr:row>
      <xdr:rowOff>939800</xdr:rowOff>
    </xdr:to>
    <xdr:pic>
      <xdr:nvPicPr>
        <xdr:cNvPr id="61" name="dimg_a82yaIDwHpLb7_UP1IeB8AE_37" descr="New Balance 550 White NB Navy Men's - BB550NQB - US">
          <a:extLst>
            <a:ext uri="{FF2B5EF4-FFF2-40B4-BE49-F238E27FC236}">
              <a16:creationId xmlns:a16="http://schemas.microsoft.com/office/drawing/2014/main" xmlns="" id="{16EEAE03-E721-F14B-8B54-7568C23AD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79900"/>
          <a:ext cx="1102360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203199</xdr:rowOff>
    </xdr:from>
    <xdr:to>
      <xdr:col>0</xdr:col>
      <xdr:colOff>1119962</xdr:colOff>
      <xdr:row>53</xdr:row>
      <xdr:rowOff>812800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37DCF41E-87E3-CC34-C852-6D6891C0A9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545" t="13321" r="5682" b="4847"/>
        <a:stretch>
          <a:fillRect/>
        </a:stretch>
      </xdr:blipFill>
      <xdr:spPr>
        <a:xfrm>
          <a:off x="0" y="71259699"/>
          <a:ext cx="1119962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203199</xdr:rowOff>
    </xdr:from>
    <xdr:to>
      <xdr:col>0</xdr:col>
      <xdr:colOff>1119962</xdr:colOff>
      <xdr:row>54</xdr:row>
      <xdr:rowOff>812800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16BCCD17-2338-7544-AF53-A504944D0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545" t="13321" r="5682" b="4847"/>
        <a:stretch>
          <a:fillRect/>
        </a:stretch>
      </xdr:blipFill>
      <xdr:spPr>
        <a:xfrm>
          <a:off x="0" y="71259699"/>
          <a:ext cx="1119962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203199</xdr:rowOff>
    </xdr:from>
    <xdr:to>
      <xdr:col>0</xdr:col>
      <xdr:colOff>1119962</xdr:colOff>
      <xdr:row>55</xdr:row>
      <xdr:rowOff>812800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38657EED-6E6D-C246-94B8-E3231024A2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545" t="13321" r="5682" b="4847"/>
        <a:stretch>
          <a:fillRect/>
        </a:stretch>
      </xdr:blipFill>
      <xdr:spPr>
        <a:xfrm>
          <a:off x="0" y="71259699"/>
          <a:ext cx="1119962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203199</xdr:rowOff>
    </xdr:from>
    <xdr:to>
      <xdr:col>0</xdr:col>
      <xdr:colOff>1119962</xdr:colOff>
      <xdr:row>56</xdr:row>
      <xdr:rowOff>812800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192C8F31-3F97-6842-BD1E-DFDB3D654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545" t="13321" r="5682" b="4847"/>
        <a:stretch>
          <a:fillRect/>
        </a:stretch>
      </xdr:blipFill>
      <xdr:spPr>
        <a:xfrm>
          <a:off x="0" y="71259699"/>
          <a:ext cx="1119962" cy="609601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57</xdr:row>
      <xdr:rowOff>266700</xdr:rowOff>
    </xdr:from>
    <xdr:to>
      <xdr:col>0</xdr:col>
      <xdr:colOff>1082832</xdr:colOff>
      <xdr:row>57</xdr:row>
      <xdr:rowOff>876300</xdr:rowOff>
    </xdr:to>
    <xdr:pic>
      <xdr:nvPicPr>
        <xdr:cNvPr id="2" name="dimg_sVS1aMHaA97Wi-gP0IyeoQ8_9" descr="New Balance - 550 BBW550BI">
          <a:extLst>
            <a:ext uri="{FF2B5EF4-FFF2-40B4-BE49-F238E27FC236}">
              <a16:creationId xmlns:a16="http://schemas.microsoft.com/office/drawing/2014/main" xmlns="" id="{AFB4668B-D48C-A857-0493-94B2AE6296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92" b="16667"/>
        <a:stretch>
          <a:fillRect/>
        </a:stretch>
      </xdr:blipFill>
      <xdr:spPr bwMode="auto">
        <a:xfrm>
          <a:off x="63500" y="80467200"/>
          <a:ext cx="1019332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58</xdr:row>
      <xdr:rowOff>266700</xdr:rowOff>
    </xdr:from>
    <xdr:to>
      <xdr:col>0</xdr:col>
      <xdr:colOff>1082832</xdr:colOff>
      <xdr:row>58</xdr:row>
      <xdr:rowOff>876300</xdr:rowOff>
    </xdr:to>
    <xdr:pic>
      <xdr:nvPicPr>
        <xdr:cNvPr id="19" name="dimg_sVS1aMHaA97Wi-gP0IyeoQ8_9" descr="New Balance - 550 BBW550BI">
          <a:extLst>
            <a:ext uri="{FF2B5EF4-FFF2-40B4-BE49-F238E27FC236}">
              <a16:creationId xmlns:a16="http://schemas.microsoft.com/office/drawing/2014/main" xmlns="" id="{32F98B34-9532-7B43-879D-C561B78D88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92" b="16667"/>
        <a:stretch>
          <a:fillRect/>
        </a:stretch>
      </xdr:blipFill>
      <xdr:spPr bwMode="auto">
        <a:xfrm>
          <a:off x="63500" y="80467200"/>
          <a:ext cx="1019332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59</xdr:row>
      <xdr:rowOff>266700</xdr:rowOff>
    </xdr:from>
    <xdr:to>
      <xdr:col>0</xdr:col>
      <xdr:colOff>1082832</xdr:colOff>
      <xdr:row>59</xdr:row>
      <xdr:rowOff>876300</xdr:rowOff>
    </xdr:to>
    <xdr:pic>
      <xdr:nvPicPr>
        <xdr:cNvPr id="20" name="dimg_sVS1aMHaA97Wi-gP0IyeoQ8_9" descr="New Balance - 550 BBW550BI">
          <a:extLst>
            <a:ext uri="{FF2B5EF4-FFF2-40B4-BE49-F238E27FC236}">
              <a16:creationId xmlns:a16="http://schemas.microsoft.com/office/drawing/2014/main" xmlns="" id="{B7F76888-8EC1-C641-8FFC-1B1539E4C3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92" b="16667"/>
        <a:stretch>
          <a:fillRect/>
        </a:stretch>
      </xdr:blipFill>
      <xdr:spPr bwMode="auto">
        <a:xfrm>
          <a:off x="63500" y="80467200"/>
          <a:ext cx="1019332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60</xdr:row>
      <xdr:rowOff>266700</xdr:rowOff>
    </xdr:from>
    <xdr:to>
      <xdr:col>0</xdr:col>
      <xdr:colOff>1082832</xdr:colOff>
      <xdr:row>60</xdr:row>
      <xdr:rowOff>876300</xdr:rowOff>
    </xdr:to>
    <xdr:pic>
      <xdr:nvPicPr>
        <xdr:cNvPr id="21" name="dimg_sVS1aMHaA97Wi-gP0IyeoQ8_9" descr="New Balance - 550 BBW550BI">
          <a:extLst>
            <a:ext uri="{FF2B5EF4-FFF2-40B4-BE49-F238E27FC236}">
              <a16:creationId xmlns:a16="http://schemas.microsoft.com/office/drawing/2014/main" xmlns="" id="{98FA1A01-36BA-A240-9192-87743AE94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92" b="16667"/>
        <a:stretch>
          <a:fillRect/>
        </a:stretch>
      </xdr:blipFill>
      <xdr:spPr bwMode="auto">
        <a:xfrm>
          <a:off x="63500" y="80467200"/>
          <a:ext cx="1019332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61</xdr:row>
      <xdr:rowOff>266700</xdr:rowOff>
    </xdr:from>
    <xdr:to>
      <xdr:col>0</xdr:col>
      <xdr:colOff>1082832</xdr:colOff>
      <xdr:row>61</xdr:row>
      <xdr:rowOff>876300</xdr:rowOff>
    </xdr:to>
    <xdr:pic>
      <xdr:nvPicPr>
        <xdr:cNvPr id="22" name="dimg_sVS1aMHaA97Wi-gP0IyeoQ8_9" descr="New Balance - 550 BBW550BI">
          <a:extLst>
            <a:ext uri="{FF2B5EF4-FFF2-40B4-BE49-F238E27FC236}">
              <a16:creationId xmlns:a16="http://schemas.microsoft.com/office/drawing/2014/main" xmlns="" id="{60F5A630-9CE8-6A49-AEFA-0306B6A189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92" b="16667"/>
        <a:stretch>
          <a:fillRect/>
        </a:stretch>
      </xdr:blipFill>
      <xdr:spPr bwMode="auto">
        <a:xfrm>
          <a:off x="63500" y="80467200"/>
          <a:ext cx="1019332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62</xdr:row>
      <xdr:rowOff>266700</xdr:rowOff>
    </xdr:from>
    <xdr:to>
      <xdr:col>0</xdr:col>
      <xdr:colOff>1082832</xdr:colOff>
      <xdr:row>62</xdr:row>
      <xdr:rowOff>876300</xdr:rowOff>
    </xdr:to>
    <xdr:pic>
      <xdr:nvPicPr>
        <xdr:cNvPr id="23" name="dimg_sVS1aMHaA97Wi-gP0IyeoQ8_9" descr="New Balance - 550 BBW550BI">
          <a:extLst>
            <a:ext uri="{FF2B5EF4-FFF2-40B4-BE49-F238E27FC236}">
              <a16:creationId xmlns:a16="http://schemas.microsoft.com/office/drawing/2014/main" xmlns="" id="{DE2AC32E-AD20-A845-9F46-089AA956FD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92" b="16667"/>
        <a:stretch>
          <a:fillRect/>
        </a:stretch>
      </xdr:blipFill>
      <xdr:spPr bwMode="auto">
        <a:xfrm>
          <a:off x="63500" y="80467200"/>
          <a:ext cx="1019332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63</xdr:row>
      <xdr:rowOff>266700</xdr:rowOff>
    </xdr:from>
    <xdr:to>
      <xdr:col>0</xdr:col>
      <xdr:colOff>1082832</xdr:colOff>
      <xdr:row>63</xdr:row>
      <xdr:rowOff>876300</xdr:rowOff>
    </xdr:to>
    <xdr:pic>
      <xdr:nvPicPr>
        <xdr:cNvPr id="24" name="dimg_sVS1aMHaA97Wi-gP0IyeoQ8_9" descr="New Balance - 550 BBW550BI">
          <a:extLst>
            <a:ext uri="{FF2B5EF4-FFF2-40B4-BE49-F238E27FC236}">
              <a16:creationId xmlns:a16="http://schemas.microsoft.com/office/drawing/2014/main" xmlns="" id="{C20FA255-7558-A24A-8F93-0A385F4C00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92" b="16667"/>
        <a:stretch>
          <a:fillRect/>
        </a:stretch>
      </xdr:blipFill>
      <xdr:spPr bwMode="auto">
        <a:xfrm>
          <a:off x="63500" y="80467200"/>
          <a:ext cx="1019332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64</xdr:row>
      <xdr:rowOff>266700</xdr:rowOff>
    </xdr:from>
    <xdr:to>
      <xdr:col>0</xdr:col>
      <xdr:colOff>1082832</xdr:colOff>
      <xdr:row>64</xdr:row>
      <xdr:rowOff>876300</xdr:rowOff>
    </xdr:to>
    <xdr:pic>
      <xdr:nvPicPr>
        <xdr:cNvPr id="25" name="dimg_sVS1aMHaA97Wi-gP0IyeoQ8_9" descr="New Balance - 550 BBW550BI">
          <a:extLst>
            <a:ext uri="{FF2B5EF4-FFF2-40B4-BE49-F238E27FC236}">
              <a16:creationId xmlns:a16="http://schemas.microsoft.com/office/drawing/2014/main" xmlns="" id="{54382E0A-6E81-A249-8E1C-2DA8D7FA7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92" b="16667"/>
        <a:stretch>
          <a:fillRect/>
        </a:stretch>
      </xdr:blipFill>
      <xdr:spPr bwMode="auto">
        <a:xfrm>
          <a:off x="63500" y="80467200"/>
          <a:ext cx="1019332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65</xdr:row>
      <xdr:rowOff>266700</xdr:rowOff>
    </xdr:from>
    <xdr:to>
      <xdr:col>0</xdr:col>
      <xdr:colOff>1104900</xdr:colOff>
      <xdr:row>65</xdr:row>
      <xdr:rowOff>838593</xdr:rowOff>
    </xdr:to>
    <xdr:pic>
      <xdr:nvPicPr>
        <xdr:cNvPr id="71" name="dimg__VS1aJDLHKqI-d8PwpKCgAY_17" descr="New Balance Sneakers GSB4803W Bianco | Modivo.it">
          <a:extLst>
            <a:ext uri="{FF2B5EF4-FFF2-40B4-BE49-F238E27FC236}">
              <a16:creationId xmlns:a16="http://schemas.microsoft.com/office/drawing/2014/main" xmlns="" id="{EE633378-18DE-D3C1-1BC1-0244332AF0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31" t="45947" r="1031" b="13899"/>
        <a:stretch>
          <a:fillRect/>
        </a:stretch>
      </xdr:blipFill>
      <xdr:spPr bwMode="auto">
        <a:xfrm>
          <a:off x="38100" y="93040200"/>
          <a:ext cx="1066800" cy="571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66</xdr:row>
      <xdr:rowOff>279400</xdr:rowOff>
    </xdr:from>
    <xdr:to>
      <xdr:col>0</xdr:col>
      <xdr:colOff>1090414</xdr:colOff>
      <xdr:row>66</xdr:row>
      <xdr:rowOff>863600</xdr:rowOff>
    </xdr:to>
    <xdr:pic>
      <xdr:nvPicPr>
        <xdr:cNvPr id="78" name="dimg_HlW1aJXqBvPci-gP0K2hmA4_27" descr="New Balance GSB550 sneakers da bambino Calzature Unisex – Bambini GSB550 WW  - QuotaCS.com">
          <a:extLst>
            <a:ext uri="{FF2B5EF4-FFF2-40B4-BE49-F238E27FC236}">
              <a16:creationId xmlns:a16="http://schemas.microsoft.com/office/drawing/2014/main" xmlns="" id="{C4E1A731-8725-1860-237C-AA2EF5F173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1" b="20000"/>
        <a:stretch>
          <a:fillRect/>
        </a:stretch>
      </xdr:blipFill>
      <xdr:spPr bwMode="auto">
        <a:xfrm>
          <a:off x="63500" y="101053900"/>
          <a:ext cx="1026914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67</xdr:row>
      <xdr:rowOff>279400</xdr:rowOff>
    </xdr:from>
    <xdr:to>
      <xdr:col>0</xdr:col>
      <xdr:colOff>1090414</xdr:colOff>
      <xdr:row>67</xdr:row>
      <xdr:rowOff>863600</xdr:rowOff>
    </xdr:to>
    <xdr:pic>
      <xdr:nvPicPr>
        <xdr:cNvPr id="79" name="dimg_HlW1aJXqBvPci-gP0K2hmA4_27" descr="New Balance GSB550 sneakers da bambino Calzature Unisex – Bambini GSB550 WW  - QuotaCS.com">
          <a:extLst>
            <a:ext uri="{FF2B5EF4-FFF2-40B4-BE49-F238E27FC236}">
              <a16:creationId xmlns:a16="http://schemas.microsoft.com/office/drawing/2014/main" xmlns="" id="{1AAD8D04-EF04-7544-B29C-09FC578AC0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1" b="20000"/>
        <a:stretch>
          <a:fillRect/>
        </a:stretch>
      </xdr:blipFill>
      <xdr:spPr bwMode="auto">
        <a:xfrm>
          <a:off x="63500" y="101053900"/>
          <a:ext cx="1026914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68</xdr:row>
      <xdr:rowOff>279400</xdr:rowOff>
    </xdr:from>
    <xdr:to>
      <xdr:col>0</xdr:col>
      <xdr:colOff>1090414</xdr:colOff>
      <xdr:row>68</xdr:row>
      <xdr:rowOff>863600</xdr:rowOff>
    </xdr:to>
    <xdr:pic>
      <xdr:nvPicPr>
        <xdr:cNvPr id="80" name="dimg_HlW1aJXqBvPci-gP0K2hmA4_27" descr="New Balance GSB550 sneakers da bambino Calzature Unisex – Bambini GSB550 WW  - QuotaCS.com">
          <a:extLst>
            <a:ext uri="{FF2B5EF4-FFF2-40B4-BE49-F238E27FC236}">
              <a16:creationId xmlns:a16="http://schemas.microsoft.com/office/drawing/2014/main" xmlns="" id="{F3ADFCC5-9B7C-0046-8246-CDFAFC5C6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1" b="20000"/>
        <a:stretch>
          <a:fillRect/>
        </a:stretch>
      </xdr:blipFill>
      <xdr:spPr bwMode="auto">
        <a:xfrm>
          <a:off x="63500" y="101053900"/>
          <a:ext cx="1026914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69</xdr:row>
      <xdr:rowOff>279400</xdr:rowOff>
    </xdr:from>
    <xdr:to>
      <xdr:col>0</xdr:col>
      <xdr:colOff>1090414</xdr:colOff>
      <xdr:row>69</xdr:row>
      <xdr:rowOff>863600</xdr:rowOff>
    </xdr:to>
    <xdr:pic>
      <xdr:nvPicPr>
        <xdr:cNvPr id="81" name="dimg_HlW1aJXqBvPci-gP0K2hmA4_27" descr="New Balance GSB550 sneakers da bambino Calzature Unisex – Bambini GSB550 WW  - QuotaCS.com">
          <a:extLst>
            <a:ext uri="{FF2B5EF4-FFF2-40B4-BE49-F238E27FC236}">
              <a16:creationId xmlns:a16="http://schemas.microsoft.com/office/drawing/2014/main" xmlns="" id="{25FB2C1D-EFD5-5A45-9F53-DC39D30B2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1" b="20000"/>
        <a:stretch>
          <a:fillRect/>
        </a:stretch>
      </xdr:blipFill>
      <xdr:spPr bwMode="auto">
        <a:xfrm>
          <a:off x="63500" y="101053900"/>
          <a:ext cx="1026914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70</xdr:row>
      <xdr:rowOff>279400</xdr:rowOff>
    </xdr:from>
    <xdr:to>
      <xdr:col>0</xdr:col>
      <xdr:colOff>1090414</xdr:colOff>
      <xdr:row>70</xdr:row>
      <xdr:rowOff>863600</xdr:rowOff>
    </xdr:to>
    <xdr:pic>
      <xdr:nvPicPr>
        <xdr:cNvPr id="82" name="dimg_HlW1aJXqBvPci-gP0K2hmA4_27" descr="New Balance GSB550 sneakers da bambino Calzature Unisex – Bambini GSB550 WW  - QuotaCS.com">
          <a:extLst>
            <a:ext uri="{FF2B5EF4-FFF2-40B4-BE49-F238E27FC236}">
              <a16:creationId xmlns:a16="http://schemas.microsoft.com/office/drawing/2014/main" xmlns="" id="{E4C5DE13-F17F-3D44-948F-2CFB731525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1" b="20000"/>
        <a:stretch>
          <a:fillRect/>
        </a:stretch>
      </xdr:blipFill>
      <xdr:spPr bwMode="auto">
        <a:xfrm>
          <a:off x="63500" y="101053900"/>
          <a:ext cx="1026914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71</xdr:row>
      <xdr:rowOff>279400</xdr:rowOff>
    </xdr:from>
    <xdr:to>
      <xdr:col>0</xdr:col>
      <xdr:colOff>1090414</xdr:colOff>
      <xdr:row>71</xdr:row>
      <xdr:rowOff>863600</xdr:rowOff>
    </xdr:to>
    <xdr:pic>
      <xdr:nvPicPr>
        <xdr:cNvPr id="83" name="dimg_HlW1aJXqBvPci-gP0K2hmA4_27" descr="New Balance GSB550 sneakers da bambino Calzature Unisex – Bambini GSB550 WW  - QuotaCS.com">
          <a:extLst>
            <a:ext uri="{FF2B5EF4-FFF2-40B4-BE49-F238E27FC236}">
              <a16:creationId xmlns:a16="http://schemas.microsoft.com/office/drawing/2014/main" xmlns="" id="{185CCC5A-ABC6-5745-9B62-9779391BAB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1" b="20000"/>
        <a:stretch>
          <a:fillRect/>
        </a:stretch>
      </xdr:blipFill>
      <xdr:spPr bwMode="auto">
        <a:xfrm>
          <a:off x="63500" y="101053900"/>
          <a:ext cx="1026914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72</xdr:row>
      <xdr:rowOff>279400</xdr:rowOff>
    </xdr:from>
    <xdr:to>
      <xdr:col>0</xdr:col>
      <xdr:colOff>1090414</xdr:colOff>
      <xdr:row>72</xdr:row>
      <xdr:rowOff>863600</xdr:rowOff>
    </xdr:to>
    <xdr:pic>
      <xdr:nvPicPr>
        <xdr:cNvPr id="84" name="dimg_HlW1aJXqBvPci-gP0K2hmA4_27" descr="New Balance GSB550 sneakers da bambino Calzature Unisex – Bambini GSB550 WW  - QuotaCS.com">
          <a:extLst>
            <a:ext uri="{FF2B5EF4-FFF2-40B4-BE49-F238E27FC236}">
              <a16:creationId xmlns:a16="http://schemas.microsoft.com/office/drawing/2014/main" xmlns="" id="{6AD09775-FB8B-3E44-B24B-F7FA1398C3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1" b="20000"/>
        <a:stretch>
          <a:fillRect/>
        </a:stretch>
      </xdr:blipFill>
      <xdr:spPr bwMode="auto">
        <a:xfrm>
          <a:off x="63500" y="101053900"/>
          <a:ext cx="1026914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73</xdr:row>
      <xdr:rowOff>279400</xdr:rowOff>
    </xdr:from>
    <xdr:to>
      <xdr:col>0</xdr:col>
      <xdr:colOff>1090414</xdr:colOff>
      <xdr:row>73</xdr:row>
      <xdr:rowOff>863600</xdr:rowOff>
    </xdr:to>
    <xdr:pic>
      <xdr:nvPicPr>
        <xdr:cNvPr id="85" name="dimg_HlW1aJXqBvPci-gP0K2hmA4_27" descr="New Balance GSB550 sneakers da bambino Calzature Unisex – Bambini GSB550 WW  - QuotaCS.com">
          <a:extLst>
            <a:ext uri="{FF2B5EF4-FFF2-40B4-BE49-F238E27FC236}">
              <a16:creationId xmlns:a16="http://schemas.microsoft.com/office/drawing/2014/main" xmlns="" id="{1B0758AD-579D-5240-A8BF-1F5742E45A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1" b="20000"/>
        <a:stretch>
          <a:fillRect/>
        </a:stretch>
      </xdr:blipFill>
      <xdr:spPr bwMode="auto">
        <a:xfrm>
          <a:off x="63500" y="101053900"/>
          <a:ext cx="1026914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50801</xdr:colOff>
      <xdr:row>74</xdr:row>
      <xdr:rowOff>241300</xdr:rowOff>
    </xdr:from>
    <xdr:to>
      <xdr:col>0</xdr:col>
      <xdr:colOff>1079501</xdr:colOff>
      <xdr:row>74</xdr:row>
      <xdr:rowOff>825500</xdr:rowOff>
    </xdr:to>
    <xdr:pic>
      <xdr:nvPicPr>
        <xdr:cNvPr id="89" name="dimg_S1W1aMWYNf_Ai-gP6OWtmA8_18" descr="New Balance 1906R grigio Uomo - M1906REH - IT">
          <a:extLst>
            <a:ext uri="{FF2B5EF4-FFF2-40B4-BE49-F238E27FC236}">
              <a16:creationId xmlns:a16="http://schemas.microsoft.com/office/drawing/2014/main" xmlns="" id="{3D939AE7-DBB5-698A-9D12-DC81115D88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6"/>
        <a:stretch>
          <a:fillRect/>
        </a:stretch>
      </xdr:blipFill>
      <xdr:spPr bwMode="auto">
        <a:xfrm>
          <a:off x="50801" y="113588800"/>
          <a:ext cx="1028700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50801</xdr:colOff>
      <xdr:row>75</xdr:row>
      <xdr:rowOff>241300</xdr:rowOff>
    </xdr:from>
    <xdr:to>
      <xdr:col>0</xdr:col>
      <xdr:colOff>1079501</xdr:colOff>
      <xdr:row>75</xdr:row>
      <xdr:rowOff>825500</xdr:rowOff>
    </xdr:to>
    <xdr:pic>
      <xdr:nvPicPr>
        <xdr:cNvPr id="90" name="dimg_S1W1aMWYNf_Ai-gP6OWtmA8_18" descr="New Balance 1906R grigio Uomo - M1906REH - IT">
          <a:extLst>
            <a:ext uri="{FF2B5EF4-FFF2-40B4-BE49-F238E27FC236}">
              <a16:creationId xmlns:a16="http://schemas.microsoft.com/office/drawing/2014/main" xmlns="" id="{EA685C64-C5FC-D141-8417-6A8E2A1C28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6"/>
        <a:stretch>
          <a:fillRect/>
        </a:stretch>
      </xdr:blipFill>
      <xdr:spPr bwMode="auto">
        <a:xfrm>
          <a:off x="50801" y="113588800"/>
          <a:ext cx="1028700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50801</xdr:colOff>
      <xdr:row>76</xdr:row>
      <xdr:rowOff>241300</xdr:rowOff>
    </xdr:from>
    <xdr:to>
      <xdr:col>0</xdr:col>
      <xdr:colOff>1079501</xdr:colOff>
      <xdr:row>76</xdr:row>
      <xdr:rowOff>825500</xdr:rowOff>
    </xdr:to>
    <xdr:pic>
      <xdr:nvPicPr>
        <xdr:cNvPr id="91" name="dimg_S1W1aMWYNf_Ai-gP6OWtmA8_18" descr="New Balance 1906R grigio Uomo - M1906REH - IT">
          <a:extLst>
            <a:ext uri="{FF2B5EF4-FFF2-40B4-BE49-F238E27FC236}">
              <a16:creationId xmlns:a16="http://schemas.microsoft.com/office/drawing/2014/main" xmlns="" id="{065C13AD-B1E3-7942-9709-B406A4A03C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6"/>
        <a:stretch>
          <a:fillRect/>
        </a:stretch>
      </xdr:blipFill>
      <xdr:spPr bwMode="auto">
        <a:xfrm>
          <a:off x="50801" y="113588800"/>
          <a:ext cx="1028700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50801</xdr:colOff>
      <xdr:row>77</xdr:row>
      <xdr:rowOff>241300</xdr:rowOff>
    </xdr:from>
    <xdr:to>
      <xdr:col>0</xdr:col>
      <xdr:colOff>1079501</xdr:colOff>
      <xdr:row>77</xdr:row>
      <xdr:rowOff>825500</xdr:rowOff>
    </xdr:to>
    <xdr:pic>
      <xdr:nvPicPr>
        <xdr:cNvPr id="92" name="dimg_S1W1aMWYNf_Ai-gP6OWtmA8_18" descr="New Balance 1906R grigio Uomo - M1906REH - IT">
          <a:extLst>
            <a:ext uri="{FF2B5EF4-FFF2-40B4-BE49-F238E27FC236}">
              <a16:creationId xmlns:a16="http://schemas.microsoft.com/office/drawing/2014/main" xmlns="" id="{933DFC87-3D68-0046-8E07-7436F24DCE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6"/>
        <a:stretch>
          <a:fillRect/>
        </a:stretch>
      </xdr:blipFill>
      <xdr:spPr bwMode="auto">
        <a:xfrm>
          <a:off x="50801" y="113588800"/>
          <a:ext cx="1028700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50801</xdr:colOff>
      <xdr:row>78</xdr:row>
      <xdr:rowOff>241300</xdr:rowOff>
    </xdr:from>
    <xdr:to>
      <xdr:col>0</xdr:col>
      <xdr:colOff>1079501</xdr:colOff>
      <xdr:row>78</xdr:row>
      <xdr:rowOff>825500</xdr:rowOff>
    </xdr:to>
    <xdr:pic>
      <xdr:nvPicPr>
        <xdr:cNvPr id="93" name="dimg_S1W1aMWYNf_Ai-gP6OWtmA8_18" descr="New Balance 1906R grigio Uomo - M1906REH - IT">
          <a:extLst>
            <a:ext uri="{FF2B5EF4-FFF2-40B4-BE49-F238E27FC236}">
              <a16:creationId xmlns:a16="http://schemas.microsoft.com/office/drawing/2014/main" xmlns="" id="{A7C3D218-1EA5-E740-83DF-ECE1816468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6"/>
        <a:stretch>
          <a:fillRect/>
        </a:stretch>
      </xdr:blipFill>
      <xdr:spPr bwMode="auto">
        <a:xfrm>
          <a:off x="50801" y="113588800"/>
          <a:ext cx="1028700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79</xdr:row>
      <xdr:rowOff>317500</xdr:rowOff>
    </xdr:from>
    <xdr:to>
      <xdr:col>0</xdr:col>
      <xdr:colOff>1117600</xdr:colOff>
      <xdr:row>79</xdr:row>
      <xdr:rowOff>850900</xdr:rowOff>
    </xdr:to>
    <xdr:pic>
      <xdr:nvPicPr>
        <xdr:cNvPr id="98" name="dimg_eVW1aJSoKZyoi-gPq8mBkAc_29" descr="New Balance 610 &quot;Timberwolf Moonbeam&quot; ML610TBC - Captain Creps">
          <a:extLst>
            <a:ext uri="{FF2B5EF4-FFF2-40B4-BE49-F238E27FC236}">
              <a16:creationId xmlns:a16="http://schemas.microsoft.com/office/drawing/2014/main" xmlns="" id="{D0613D95-8A9B-E95F-F65C-983065906E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1" t="18563"/>
        <a:stretch>
          <a:fillRect/>
        </a:stretch>
      </xdr:blipFill>
      <xdr:spPr bwMode="auto">
        <a:xfrm flipH="1">
          <a:off x="63500" y="123952000"/>
          <a:ext cx="10541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80</xdr:row>
      <xdr:rowOff>317500</xdr:rowOff>
    </xdr:from>
    <xdr:to>
      <xdr:col>0</xdr:col>
      <xdr:colOff>1117600</xdr:colOff>
      <xdr:row>80</xdr:row>
      <xdr:rowOff>850900</xdr:rowOff>
    </xdr:to>
    <xdr:pic>
      <xdr:nvPicPr>
        <xdr:cNvPr id="99" name="dimg_eVW1aJSoKZyoi-gPq8mBkAc_29" descr="New Balance 610 &quot;Timberwolf Moonbeam&quot; ML610TBC - Captain Creps">
          <a:extLst>
            <a:ext uri="{FF2B5EF4-FFF2-40B4-BE49-F238E27FC236}">
              <a16:creationId xmlns:a16="http://schemas.microsoft.com/office/drawing/2014/main" xmlns="" id="{B3CDEB3C-B8B1-B440-87EE-5F4D53EA63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1" t="18563"/>
        <a:stretch>
          <a:fillRect/>
        </a:stretch>
      </xdr:blipFill>
      <xdr:spPr bwMode="auto">
        <a:xfrm flipH="1">
          <a:off x="63500" y="123952000"/>
          <a:ext cx="10541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81</xdr:row>
      <xdr:rowOff>317500</xdr:rowOff>
    </xdr:from>
    <xdr:to>
      <xdr:col>0</xdr:col>
      <xdr:colOff>1117600</xdr:colOff>
      <xdr:row>81</xdr:row>
      <xdr:rowOff>850900</xdr:rowOff>
    </xdr:to>
    <xdr:pic>
      <xdr:nvPicPr>
        <xdr:cNvPr id="100" name="dimg_eVW1aJSoKZyoi-gPq8mBkAc_29" descr="New Balance 610 &quot;Timberwolf Moonbeam&quot; ML610TBC - Captain Creps">
          <a:extLst>
            <a:ext uri="{FF2B5EF4-FFF2-40B4-BE49-F238E27FC236}">
              <a16:creationId xmlns:a16="http://schemas.microsoft.com/office/drawing/2014/main" xmlns="" id="{E785FAA9-2D3D-1A43-A900-417CD2CD3D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1" t="18563"/>
        <a:stretch>
          <a:fillRect/>
        </a:stretch>
      </xdr:blipFill>
      <xdr:spPr bwMode="auto">
        <a:xfrm flipH="1">
          <a:off x="63500" y="123952000"/>
          <a:ext cx="10541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82</xdr:row>
      <xdr:rowOff>317500</xdr:rowOff>
    </xdr:from>
    <xdr:to>
      <xdr:col>0</xdr:col>
      <xdr:colOff>1117600</xdr:colOff>
      <xdr:row>82</xdr:row>
      <xdr:rowOff>850900</xdr:rowOff>
    </xdr:to>
    <xdr:pic>
      <xdr:nvPicPr>
        <xdr:cNvPr id="101" name="dimg_eVW1aJSoKZyoi-gPq8mBkAc_29" descr="New Balance 610 &quot;Timberwolf Moonbeam&quot; ML610TBC - Captain Creps">
          <a:extLst>
            <a:ext uri="{FF2B5EF4-FFF2-40B4-BE49-F238E27FC236}">
              <a16:creationId xmlns:a16="http://schemas.microsoft.com/office/drawing/2014/main" xmlns="" id="{DFF4CD11-4A1A-3B40-9CD8-517389CB3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1" t="18563"/>
        <a:stretch>
          <a:fillRect/>
        </a:stretch>
      </xdr:blipFill>
      <xdr:spPr bwMode="auto">
        <a:xfrm flipH="1">
          <a:off x="63500" y="123952000"/>
          <a:ext cx="10541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83</xdr:row>
      <xdr:rowOff>317500</xdr:rowOff>
    </xdr:from>
    <xdr:to>
      <xdr:col>0</xdr:col>
      <xdr:colOff>1117600</xdr:colOff>
      <xdr:row>83</xdr:row>
      <xdr:rowOff>850900</xdr:rowOff>
    </xdr:to>
    <xdr:pic>
      <xdr:nvPicPr>
        <xdr:cNvPr id="102" name="dimg_eVW1aJSoKZyoi-gPq8mBkAc_29" descr="New Balance 610 &quot;Timberwolf Moonbeam&quot; ML610TBC - Captain Creps">
          <a:extLst>
            <a:ext uri="{FF2B5EF4-FFF2-40B4-BE49-F238E27FC236}">
              <a16:creationId xmlns:a16="http://schemas.microsoft.com/office/drawing/2014/main" xmlns="" id="{76AF9104-90C9-E242-9F08-DACFE083B3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1" t="18563"/>
        <a:stretch>
          <a:fillRect/>
        </a:stretch>
      </xdr:blipFill>
      <xdr:spPr bwMode="auto">
        <a:xfrm flipH="1">
          <a:off x="63500" y="123952000"/>
          <a:ext cx="10541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84</xdr:row>
      <xdr:rowOff>279400</xdr:rowOff>
    </xdr:from>
    <xdr:to>
      <xdr:col>0</xdr:col>
      <xdr:colOff>1133476</xdr:colOff>
      <xdr:row>84</xdr:row>
      <xdr:rowOff>863600</xdr:rowOff>
    </xdr:to>
    <xdr:pic>
      <xdr:nvPicPr>
        <xdr:cNvPr id="119" name="dimg_9FW1aKTbDv2Li-gP3Y6EqAk_65" descr="New Balance 9060 Dark Royal Brown Unisex Sneakers Blue U9060NRH Buy cheaply  on Joom">
          <a:extLst>
            <a:ext uri="{FF2B5EF4-FFF2-40B4-BE49-F238E27FC236}">
              <a16:creationId xmlns:a16="http://schemas.microsoft.com/office/drawing/2014/main" xmlns="" id="{AFC6562A-DC57-FE85-5B68-1BD48ACF97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56" b="15111"/>
        <a:stretch>
          <a:fillRect/>
        </a:stretch>
      </xdr:blipFill>
      <xdr:spPr bwMode="auto">
        <a:xfrm>
          <a:off x="38100" y="147916900"/>
          <a:ext cx="1095376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85</xdr:row>
      <xdr:rowOff>279400</xdr:rowOff>
    </xdr:from>
    <xdr:to>
      <xdr:col>0</xdr:col>
      <xdr:colOff>1133476</xdr:colOff>
      <xdr:row>85</xdr:row>
      <xdr:rowOff>863600</xdr:rowOff>
    </xdr:to>
    <xdr:pic>
      <xdr:nvPicPr>
        <xdr:cNvPr id="120" name="dimg_9FW1aKTbDv2Li-gP3Y6EqAk_65" descr="New Balance 9060 Dark Royal Brown Unisex Sneakers Blue U9060NRH Buy cheaply  on Joom">
          <a:extLst>
            <a:ext uri="{FF2B5EF4-FFF2-40B4-BE49-F238E27FC236}">
              <a16:creationId xmlns:a16="http://schemas.microsoft.com/office/drawing/2014/main" xmlns="" id="{1B78F43B-3A45-0F4E-AA60-FD28303D01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56" b="15111"/>
        <a:stretch>
          <a:fillRect/>
        </a:stretch>
      </xdr:blipFill>
      <xdr:spPr bwMode="auto">
        <a:xfrm>
          <a:off x="38100" y="147916900"/>
          <a:ext cx="1095376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86</xdr:row>
      <xdr:rowOff>279400</xdr:rowOff>
    </xdr:from>
    <xdr:to>
      <xdr:col>0</xdr:col>
      <xdr:colOff>1133476</xdr:colOff>
      <xdr:row>86</xdr:row>
      <xdr:rowOff>863600</xdr:rowOff>
    </xdr:to>
    <xdr:pic>
      <xdr:nvPicPr>
        <xdr:cNvPr id="121" name="dimg_9FW1aKTbDv2Li-gP3Y6EqAk_65" descr="New Balance 9060 Dark Royal Brown Unisex Sneakers Blue U9060NRH Buy cheaply  on Joom">
          <a:extLst>
            <a:ext uri="{FF2B5EF4-FFF2-40B4-BE49-F238E27FC236}">
              <a16:creationId xmlns:a16="http://schemas.microsoft.com/office/drawing/2014/main" xmlns="" id="{76DC4A7F-2F91-2846-9D5D-0AA559EEAC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56" b="15111"/>
        <a:stretch>
          <a:fillRect/>
        </a:stretch>
      </xdr:blipFill>
      <xdr:spPr bwMode="auto">
        <a:xfrm>
          <a:off x="38100" y="147916900"/>
          <a:ext cx="1095376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87</xdr:row>
      <xdr:rowOff>279400</xdr:rowOff>
    </xdr:from>
    <xdr:to>
      <xdr:col>0</xdr:col>
      <xdr:colOff>1133476</xdr:colOff>
      <xdr:row>87</xdr:row>
      <xdr:rowOff>863600</xdr:rowOff>
    </xdr:to>
    <xdr:pic>
      <xdr:nvPicPr>
        <xdr:cNvPr id="122" name="dimg_9FW1aKTbDv2Li-gP3Y6EqAk_65" descr="New Balance 9060 Dark Royal Brown Unisex Sneakers Blue U9060NRH Buy cheaply  on Joom">
          <a:extLst>
            <a:ext uri="{FF2B5EF4-FFF2-40B4-BE49-F238E27FC236}">
              <a16:creationId xmlns:a16="http://schemas.microsoft.com/office/drawing/2014/main" xmlns="" id="{C33BFFEF-2DC8-FD45-8819-8418FE1F0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56" b="15111"/>
        <a:stretch>
          <a:fillRect/>
        </a:stretch>
      </xdr:blipFill>
      <xdr:spPr bwMode="auto">
        <a:xfrm>
          <a:off x="38100" y="147916900"/>
          <a:ext cx="1095376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88</xdr:row>
      <xdr:rowOff>279400</xdr:rowOff>
    </xdr:from>
    <xdr:to>
      <xdr:col>0</xdr:col>
      <xdr:colOff>1133476</xdr:colOff>
      <xdr:row>88</xdr:row>
      <xdr:rowOff>863600</xdr:rowOff>
    </xdr:to>
    <xdr:pic>
      <xdr:nvPicPr>
        <xdr:cNvPr id="123" name="dimg_9FW1aKTbDv2Li-gP3Y6EqAk_65" descr="New Balance 9060 Dark Royal Brown Unisex Sneakers Blue U9060NRH Buy cheaply  on Joom">
          <a:extLst>
            <a:ext uri="{FF2B5EF4-FFF2-40B4-BE49-F238E27FC236}">
              <a16:creationId xmlns:a16="http://schemas.microsoft.com/office/drawing/2014/main" xmlns="" id="{D91DBA3B-FB83-7A47-81BA-79957CF87E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56" b="15111"/>
        <a:stretch>
          <a:fillRect/>
        </a:stretch>
      </xdr:blipFill>
      <xdr:spPr bwMode="auto">
        <a:xfrm>
          <a:off x="38100" y="147916900"/>
          <a:ext cx="1095376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89</xdr:row>
      <xdr:rowOff>279400</xdr:rowOff>
    </xdr:from>
    <xdr:to>
      <xdr:col>0</xdr:col>
      <xdr:colOff>1133476</xdr:colOff>
      <xdr:row>89</xdr:row>
      <xdr:rowOff>863600</xdr:rowOff>
    </xdr:to>
    <xdr:pic>
      <xdr:nvPicPr>
        <xdr:cNvPr id="124" name="dimg_9FW1aKTbDv2Li-gP3Y6EqAk_65" descr="New Balance 9060 Dark Royal Brown Unisex Sneakers Blue U9060NRH Buy cheaply  on Joom">
          <a:extLst>
            <a:ext uri="{FF2B5EF4-FFF2-40B4-BE49-F238E27FC236}">
              <a16:creationId xmlns:a16="http://schemas.microsoft.com/office/drawing/2014/main" xmlns="" id="{28108BF0-EDE6-7A41-8CBF-3E34C10C7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56" b="15111"/>
        <a:stretch>
          <a:fillRect/>
        </a:stretch>
      </xdr:blipFill>
      <xdr:spPr bwMode="auto">
        <a:xfrm>
          <a:off x="38100" y="147916900"/>
          <a:ext cx="1095376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90</xdr:row>
      <xdr:rowOff>177800</xdr:rowOff>
    </xdr:from>
    <xdr:to>
      <xdr:col>0</xdr:col>
      <xdr:colOff>1104900</xdr:colOff>
      <xdr:row>90</xdr:row>
      <xdr:rowOff>700314</xdr:rowOff>
    </xdr:to>
    <xdr:pic>
      <xdr:nvPicPr>
        <xdr:cNvPr id="129" name="dimg_FFa1aKDbJ_y_i-gP5NWDyA4_35" descr="New Balance - URC42LA - Sneakers - White/Reflection">
          <a:extLst>
            <a:ext uri="{FF2B5EF4-FFF2-40B4-BE49-F238E27FC236}">
              <a16:creationId xmlns:a16="http://schemas.microsoft.com/office/drawing/2014/main" xmlns="" id="{AC029E01-232F-2C47-985D-90DBF014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6959300"/>
          <a:ext cx="1028700" cy="52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91</xdr:row>
      <xdr:rowOff>228600</xdr:rowOff>
    </xdr:from>
    <xdr:to>
      <xdr:col>0</xdr:col>
      <xdr:colOff>1117600</xdr:colOff>
      <xdr:row>91</xdr:row>
      <xdr:rowOff>930056</xdr:rowOff>
    </xdr:to>
    <xdr:pic>
      <xdr:nvPicPr>
        <xdr:cNvPr id="135" name="dimg_JVa1aIe_Dd2ri-gP2-O_oAk_7" descr="New Balance URC42LB | Black/White → Shoe Chapter">
          <a:extLst>
            <a:ext uri="{FF2B5EF4-FFF2-40B4-BE49-F238E27FC236}">
              <a16:creationId xmlns:a16="http://schemas.microsoft.com/office/drawing/2014/main" xmlns="" id="{723AAFB8-633E-562E-28D6-DF9DF746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66154100"/>
          <a:ext cx="1054100" cy="701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92</xdr:row>
      <xdr:rowOff>228600</xdr:rowOff>
    </xdr:from>
    <xdr:to>
      <xdr:col>0</xdr:col>
      <xdr:colOff>1117600</xdr:colOff>
      <xdr:row>92</xdr:row>
      <xdr:rowOff>930056</xdr:rowOff>
    </xdr:to>
    <xdr:pic>
      <xdr:nvPicPr>
        <xdr:cNvPr id="136" name="dimg_JVa1aIe_Dd2ri-gP2-O_oAk_7" descr="New Balance URC42LB | Black/White → Shoe Chapter">
          <a:extLst>
            <a:ext uri="{FF2B5EF4-FFF2-40B4-BE49-F238E27FC236}">
              <a16:creationId xmlns:a16="http://schemas.microsoft.com/office/drawing/2014/main" xmlns="" id="{A1F7876C-22F9-8043-BB7F-A5042824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66154100"/>
          <a:ext cx="1054100" cy="701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93</xdr:row>
      <xdr:rowOff>228600</xdr:rowOff>
    </xdr:from>
    <xdr:to>
      <xdr:col>0</xdr:col>
      <xdr:colOff>1117600</xdr:colOff>
      <xdr:row>93</xdr:row>
      <xdr:rowOff>930056</xdr:rowOff>
    </xdr:to>
    <xdr:pic>
      <xdr:nvPicPr>
        <xdr:cNvPr id="137" name="dimg_JVa1aIe_Dd2ri-gP2-O_oAk_7" descr="New Balance URC42LB | Black/White → Shoe Chapter">
          <a:extLst>
            <a:ext uri="{FF2B5EF4-FFF2-40B4-BE49-F238E27FC236}">
              <a16:creationId xmlns:a16="http://schemas.microsoft.com/office/drawing/2014/main" xmlns="" id="{2AE4E4CF-902D-E943-88F9-5D422AD0F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66154100"/>
          <a:ext cx="1054100" cy="701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94</xdr:row>
      <xdr:rowOff>228600</xdr:rowOff>
    </xdr:from>
    <xdr:to>
      <xdr:col>0</xdr:col>
      <xdr:colOff>1117600</xdr:colOff>
      <xdr:row>94</xdr:row>
      <xdr:rowOff>930056</xdr:rowOff>
    </xdr:to>
    <xdr:pic>
      <xdr:nvPicPr>
        <xdr:cNvPr id="138" name="dimg_JVa1aIe_Dd2ri-gP2-O_oAk_7" descr="New Balance URC42LB | Black/White → Shoe Chapter">
          <a:extLst>
            <a:ext uri="{FF2B5EF4-FFF2-40B4-BE49-F238E27FC236}">
              <a16:creationId xmlns:a16="http://schemas.microsoft.com/office/drawing/2014/main" xmlns="" id="{E2593763-4FEF-074C-AE93-94A833406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66154100"/>
          <a:ext cx="1054100" cy="701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95</xdr:row>
      <xdr:rowOff>228600</xdr:rowOff>
    </xdr:from>
    <xdr:to>
      <xdr:col>0</xdr:col>
      <xdr:colOff>1117600</xdr:colOff>
      <xdr:row>95</xdr:row>
      <xdr:rowOff>930056</xdr:rowOff>
    </xdr:to>
    <xdr:pic>
      <xdr:nvPicPr>
        <xdr:cNvPr id="139" name="dimg_JVa1aIe_Dd2ri-gP2-O_oAk_7" descr="New Balance URC42LB | Black/White → Shoe Chapter">
          <a:extLst>
            <a:ext uri="{FF2B5EF4-FFF2-40B4-BE49-F238E27FC236}">
              <a16:creationId xmlns:a16="http://schemas.microsoft.com/office/drawing/2014/main" xmlns="" id="{3668D817-C48D-9843-A2CD-CC5E0E753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66154100"/>
          <a:ext cx="1054100" cy="701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96</xdr:row>
      <xdr:rowOff>228600</xdr:rowOff>
    </xdr:from>
    <xdr:to>
      <xdr:col>0</xdr:col>
      <xdr:colOff>1117600</xdr:colOff>
      <xdr:row>96</xdr:row>
      <xdr:rowOff>930056</xdr:rowOff>
    </xdr:to>
    <xdr:pic>
      <xdr:nvPicPr>
        <xdr:cNvPr id="141" name="dimg_JVa1aIe_Dd2ri-gP2-O_oAk_7" descr="New Balance URC42LB | Black/White → Shoe Chapter">
          <a:extLst>
            <a:ext uri="{FF2B5EF4-FFF2-40B4-BE49-F238E27FC236}">
              <a16:creationId xmlns:a16="http://schemas.microsoft.com/office/drawing/2014/main" xmlns="" id="{CEDB85DD-80FD-4649-B550-D21085DA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66154100"/>
          <a:ext cx="1054100" cy="701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317500</xdr:rowOff>
    </xdr:from>
    <xdr:to>
      <xdr:col>0</xdr:col>
      <xdr:colOff>996950</xdr:colOff>
      <xdr:row>18</xdr:row>
      <xdr:rowOff>794998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398D4775-9E30-BFB8-4D35-52F848E3EF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439" t="14536" r="4925" b="9043"/>
        <a:stretch>
          <a:fillRect/>
        </a:stretch>
      </xdr:blipFill>
      <xdr:spPr>
        <a:xfrm>
          <a:off x="0" y="19939000"/>
          <a:ext cx="1054100" cy="47749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19</xdr:row>
      <xdr:rowOff>317500</xdr:rowOff>
    </xdr:from>
    <xdr:ext cx="1054100" cy="477498"/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1BB47388-BD57-184C-BBFC-D96BA296AD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439" t="14536" r="4925" b="9043"/>
        <a:stretch>
          <a:fillRect/>
        </a:stretch>
      </xdr:blipFill>
      <xdr:spPr>
        <a:xfrm>
          <a:off x="0" y="19939000"/>
          <a:ext cx="1054100" cy="47749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317500</xdr:rowOff>
    </xdr:from>
    <xdr:ext cx="1054100" cy="477498"/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E6A342B1-738A-574C-8FB3-F1FAC5E0D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439" t="14536" r="4925" b="9043"/>
        <a:stretch>
          <a:fillRect/>
        </a:stretch>
      </xdr:blipFill>
      <xdr:spPr>
        <a:xfrm>
          <a:off x="0" y="19939000"/>
          <a:ext cx="1054100" cy="47749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317500</xdr:rowOff>
    </xdr:from>
    <xdr:ext cx="1054100" cy="477498"/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338FB264-0609-B544-B657-7F0326144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439" t="14536" r="4925" b="9043"/>
        <a:stretch>
          <a:fillRect/>
        </a:stretch>
      </xdr:blipFill>
      <xdr:spPr>
        <a:xfrm>
          <a:off x="0" y="19939000"/>
          <a:ext cx="1054100" cy="47749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317500</xdr:rowOff>
    </xdr:from>
    <xdr:ext cx="1054100" cy="477498"/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3798A997-5378-2842-906D-FD12DCAAF9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439" t="14536" r="4925" b="9043"/>
        <a:stretch>
          <a:fillRect/>
        </a:stretch>
      </xdr:blipFill>
      <xdr:spPr>
        <a:xfrm>
          <a:off x="0" y="19939000"/>
          <a:ext cx="1054100" cy="47749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317500</xdr:rowOff>
    </xdr:from>
    <xdr:ext cx="1054100" cy="477498"/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DF6EACF1-C56C-534F-B0C0-DCCEAB7A14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439" t="14536" r="4925" b="9043"/>
        <a:stretch>
          <a:fillRect/>
        </a:stretch>
      </xdr:blipFill>
      <xdr:spPr>
        <a:xfrm>
          <a:off x="0" y="19939000"/>
          <a:ext cx="1054100" cy="47749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317500</xdr:rowOff>
    </xdr:from>
    <xdr:ext cx="1054100" cy="477498"/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6C05CC34-1A28-B94C-9069-24AFB4E8C5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439" t="14536" r="4925" b="9043"/>
        <a:stretch>
          <a:fillRect/>
        </a:stretch>
      </xdr:blipFill>
      <xdr:spPr>
        <a:xfrm>
          <a:off x="0" y="19939000"/>
          <a:ext cx="1054100" cy="47749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054100" cy="477498"/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5456F92A-9DBE-0043-AEA6-A5D4457AD3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439" t="14536" r="4925" b="9043"/>
        <a:stretch>
          <a:fillRect/>
        </a:stretch>
      </xdr:blipFill>
      <xdr:spPr>
        <a:xfrm>
          <a:off x="0" y="19939000"/>
          <a:ext cx="1054100" cy="47749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317500</xdr:rowOff>
    </xdr:from>
    <xdr:ext cx="1054100" cy="477498"/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2516CBB9-6BD3-214A-9A56-AF355074B8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439" t="14536" r="4925" b="9043"/>
        <a:stretch>
          <a:fillRect/>
        </a:stretch>
      </xdr:blipFill>
      <xdr:spPr>
        <a:xfrm>
          <a:off x="0" y="19939000"/>
          <a:ext cx="1054100" cy="477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zoomScale="80" zoomScaleNormal="80" workbookViewId="0">
      <selection activeCell="R3" sqref="R3"/>
    </sheetView>
  </sheetViews>
  <sheetFormatPr defaultColWidth="10.875" defaultRowHeight="15"/>
  <cols>
    <col min="1" max="2" width="15" style="1" customWidth="1"/>
    <col min="3" max="3" width="10.875" style="1"/>
    <col min="4" max="4" width="27.125" style="1" bestFit="1" customWidth="1"/>
    <col min="5" max="5" width="46.875" style="1" hidden="1" customWidth="1"/>
    <col min="6" max="6" width="31.75" style="1" bestFit="1" customWidth="1"/>
    <col min="7" max="7" width="12.75" style="13" bestFit="1" customWidth="1"/>
    <col min="8" max="8" width="30.625" style="1" bestFit="1" customWidth="1"/>
    <col min="9" max="9" width="10.875" style="1"/>
    <col min="10" max="10" width="10.875" style="16"/>
    <col min="11" max="11" width="10.875" style="1"/>
    <col min="12" max="12" width="16" style="1" customWidth="1"/>
    <col min="13" max="13" width="10.875" style="1"/>
    <col min="14" max="14" width="16" style="1" customWidth="1"/>
    <col min="15" max="15" width="14.375" style="2" customWidth="1"/>
    <col min="16" max="16384" width="10.875" style="1"/>
  </cols>
  <sheetData>
    <row r="1" spans="1:15" ht="15.75" thickBot="1">
      <c r="J1" s="17">
        <f>SUM(J3:J97)</f>
        <v>3650</v>
      </c>
      <c r="L1" s="20">
        <f>SUM(L3:L97)</f>
        <v>505846.23</v>
      </c>
      <c r="M1" s="13"/>
      <c r="N1" s="20">
        <f>SUM(N3:N97)</f>
        <v>204958.55499999993</v>
      </c>
    </row>
    <row r="2" spans="1:15" ht="90" customHeight="1" thickBot="1">
      <c r="A2" s="21" t="s">
        <v>74</v>
      </c>
      <c r="B2" s="22" t="s">
        <v>0</v>
      </c>
      <c r="C2" s="22" t="s">
        <v>1</v>
      </c>
      <c r="D2" s="22" t="s">
        <v>2</v>
      </c>
      <c r="E2" s="22"/>
      <c r="F2" s="22"/>
      <c r="G2" s="22" t="s">
        <v>3</v>
      </c>
      <c r="H2" s="22" t="s">
        <v>4</v>
      </c>
      <c r="I2" s="22" t="s">
        <v>5</v>
      </c>
      <c r="J2" s="23" t="s">
        <v>75</v>
      </c>
      <c r="K2" s="24" t="s">
        <v>72</v>
      </c>
      <c r="L2" s="23" t="s">
        <v>6</v>
      </c>
      <c r="M2" s="24" t="s">
        <v>73</v>
      </c>
      <c r="N2" s="23" t="s">
        <v>76</v>
      </c>
      <c r="O2" s="25" t="s">
        <v>77</v>
      </c>
    </row>
    <row r="3" spans="1:15" ht="90" customHeight="1">
      <c r="A3" s="8"/>
      <c r="B3" s="9" t="s">
        <v>9</v>
      </c>
      <c r="C3" s="9" t="s">
        <v>59</v>
      </c>
      <c r="D3" s="9" t="s">
        <v>60</v>
      </c>
      <c r="E3" s="9" t="s">
        <v>166</v>
      </c>
      <c r="F3" s="9" t="s">
        <v>167</v>
      </c>
      <c r="G3" s="14" t="s">
        <v>19</v>
      </c>
      <c r="H3" s="9" t="s">
        <v>61</v>
      </c>
      <c r="I3" s="9" t="s">
        <v>12</v>
      </c>
      <c r="J3" s="18">
        <v>40</v>
      </c>
      <c r="K3" s="10">
        <v>129.99</v>
      </c>
      <c r="L3" s="11">
        <v>5199.6000000000004</v>
      </c>
      <c r="M3" s="11">
        <v>64.995000000000005</v>
      </c>
      <c r="N3" s="11">
        <f t="shared" ref="N3:N34" si="0">M3*J3</f>
        <v>2599.8000000000002</v>
      </c>
      <c r="O3" s="12"/>
    </row>
    <row r="4" spans="1:15" ht="90" customHeight="1">
      <c r="A4" s="3"/>
      <c r="B4" s="4" t="s">
        <v>9</v>
      </c>
      <c r="C4" s="4" t="s">
        <v>59</v>
      </c>
      <c r="D4" s="4" t="s">
        <v>60</v>
      </c>
      <c r="E4" s="9" t="s">
        <v>166</v>
      </c>
      <c r="F4" s="9" t="s">
        <v>168</v>
      </c>
      <c r="G4" s="15" t="s">
        <v>19</v>
      </c>
      <c r="H4" s="4" t="s">
        <v>61</v>
      </c>
      <c r="I4" s="4" t="s">
        <v>16</v>
      </c>
      <c r="J4" s="19">
        <v>31</v>
      </c>
      <c r="K4" s="5">
        <v>129.99</v>
      </c>
      <c r="L4" s="6">
        <v>4029.6900000000005</v>
      </c>
      <c r="M4" s="6">
        <v>64.995000000000005</v>
      </c>
      <c r="N4" s="6">
        <f t="shared" si="0"/>
        <v>2014.8450000000003</v>
      </c>
      <c r="O4" s="7"/>
    </row>
    <row r="5" spans="1:15" ht="90" customHeight="1">
      <c r="A5" s="3"/>
      <c r="B5" s="4" t="s">
        <v>9</v>
      </c>
      <c r="C5" s="4" t="s">
        <v>59</v>
      </c>
      <c r="D5" s="4" t="s">
        <v>60</v>
      </c>
      <c r="E5" s="9" t="s">
        <v>166</v>
      </c>
      <c r="F5" s="9" t="s">
        <v>169</v>
      </c>
      <c r="G5" s="15" t="s">
        <v>19</v>
      </c>
      <c r="H5" s="4" t="s">
        <v>61</v>
      </c>
      <c r="I5" s="4" t="s">
        <v>28</v>
      </c>
      <c r="J5" s="19">
        <v>19</v>
      </c>
      <c r="K5" s="5">
        <v>129.99</v>
      </c>
      <c r="L5" s="6">
        <v>2469.8100000000004</v>
      </c>
      <c r="M5" s="6">
        <v>64.995000000000005</v>
      </c>
      <c r="N5" s="6">
        <f t="shared" si="0"/>
        <v>1234.9050000000002</v>
      </c>
      <c r="O5" s="7"/>
    </row>
    <row r="6" spans="1:15" ht="90" customHeight="1">
      <c r="A6" s="3"/>
      <c r="B6" s="4" t="s">
        <v>9</v>
      </c>
      <c r="C6" s="4" t="s">
        <v>59</v>
      </c>
      <c r="D6" s="4" t="s">
        <v>60</v>
      </c>
      <c r="E6" s="9" t="s">
        <v>166</v>
      </c>
      <c r="F6" s="9" t="s">
        <v>170</v>
      </c>
      <c r="G6" s="15" t="s">
        <v>19</v>
      </c>
      <c r="H6" s="4" t="s">
        <v>61</v>
      </c>
      <c r="I6" s="4" t="s">
        <v>32</v>
      </c>
      <c r="J6" s="19">
        <v>18</v>
      </c>
      <c r="K6" s="5">
        <v>129.99</v>
      </c>
      <c r="L6" s="6">
        <v>2339.8200000000002</v>
      </c>
      <c r="M6" s="6">
        <v>64.995000000000005</v>
      </c>
      <c r="N6" s="6">
        <f t="shared" si="0"/>
        <v>1169.9100000000001</v>
      </c>
      <c r="O6" s="7"/>
    </row>
    <row r="7" spans="1:15" ht="90" customHeight="1">
      <c r="A7" s="3"/>
      <c r="B7" s="4" t="s">
        <v>9</v>
      </c>
      <c r="C7" s="4" t="s">
        <v>59</v>
      </c>
      <c r="D7" s="4" t="s">
        <v>60</v>
      </c>
      <c r="E7" s="9" t="s">
        <v>166</v>
      </c>
      <c r="F7" s="9" t="s">
        <v>171</v>
      </c>
      <c r="G7" s="15" t="s">
        <v>19</v>
      </c>
      <c r="H7" s="4" t="s">
        <v>61</v>
      </c>
      <c r="I7" s="4" t="s">
        <v>13</v>
      </c>
      <c r="J7" s="19">
        <v>17</v>
      </c>
      <c r="K7" s="5">
        <v>129.99</v>
      </c>
      <c r="L7" s="6">
        <v>2209.83</v>
      </c>
      <c r="M7" s="6">
        <v>64.995000000000005</v>
      </c>
      <c r="N7" s="6">
        <f t="shared" si="0"/>
        <v>1104.915</v>
      </c>
      <c r="O7" s="7"/>
    </row>
    <row r="8" spans="1:15" ht="90" customHeight="1">
      <c r="A8" s="3"/>
      <c r="B8" s="4" t="s">
        <v>9</v>
      </c>
      <c r="C8" s="4" t="s">
        <v>59</v>
      </c>
      <c r="D8" s="4" t="s">
        <v>60</v>
      </c>
      <c r="E8" s="9" t="s">
        <v>166</v>
      </c>
      <c r="F8" s="9" t="s">
        <v>172</v>
      </c>
      <c r="G8" s="15" t="s">
        <v>19</v>
      </c>
      <c r="H8" s="4" t="s">
        <v>61</v>
      </c>
      <c r="I8" s="4" t="s">
        <v>11</v>
      </c>
      <c r="J8" s="19">
        <v>13</v>
      </c>
      <c r="K8" s="5">
        <v>129.99</v>
      </c>
      <c r="L8" s="6">
        <v>1689.8700000000001</v>
      </c>
      <c r="M8" s="6">
        <v>64.995000000000005</v>
      </c>
      <c r="N8" s="6">
        <f t="shared" si="0"/>
        <v>844.93500000000006</v>
      </c>
      <c r="O8" s="7"/>
    </row>
    <row r="9" spans="1:15" ht="90" customHeight="1">
      <c r="A9" s="3"/>
      <c r="B9" s="4" t="s">
        <v>9</v>
      </c>
      <c r="C9" s="4" t="s">
        <v>59</v>
      </c>
      <c r="D9" s="4" t="s">
        <v>60</v>
      </c>
      <c r="E9" s="9" t="s">
        <v>166</v>
      </c>
      <c r="F9" s="9" t="s">
        <v>173</v>
      </c>
      <c r="G9" s="15" t="s">
        <v>19</v>
      </c>
      <c r="H9" s="4" t="s">
        <v>61</v>
      </c>
      <c r="I9" s="4" t="s">
        <v>14</v>
      </c>
      <c r="J9" s="19">
        <v>3</v>
      </c>
      <c r="K9" s="5">
        <v>129.99</v>
      </c>
      <c r="L9" s="6">
        <v>389.97</v>
      </c>
      <c r="M9" s="6">
        <v>64.995000000000005</v>
      </c>
      <c r="N9" s="6">
        <f t="shared" si="0"/>
        <v>194.98500000000001</v>
      </c>
      <c r="O9" s="7"/>
    </row>
    <row r="10" spans="1:15" ht="90" customHeight="1">
      <c r="A10" s="4"/>
      <c r="B10" s="4" t="s">
        <v>9</v>
      </c>
      <c r="C10" s="4" t="s">
        <v>37</v>
      </c>
      <c r="D10" s="4" t="s">
        <v>38</v>
      </c>
      <c r="E10" s="9" t="s">
        <v>166</v>
      </c>
      <c r="F10" s="9" t="s">
        <v>78</v>
      </c>
      <c r="G10" s="15" t="s">
        <v>19</v>
      </c>
      <c r="H10" s="4" t="s">
        <v>39</v>
      </c>
      <c r="I10" s="4" t="s">
        <v>10</v>
      </c>
      <c r="J10" s="19">
        <v>75</v>
      </c>
      <c r="K10" s="5">
        <v>99.99</v>
      </c>
      <c r="L10" s="6">
        <v>8099.19</v>
      </c>
      <c r="M10" s="6">
        <v>49.994999999999997</v>
      </c>
      <c r="N10" s="6">
        <f t="shared" si="0"/>
        <v>3749.625</v>
      </c>
      <c r="O10" s="7"/>
    </row>
    <row r="11" spans="1:15" ht="90" customHeight="1">
      <c r="A11" s="4"/>
      <c r="B11" s="4" t="s">
        <v>9</v>
      </c>
      <c r="C11" s="4" t="s">
        <v>37</v>
      </c>
      <c r="D11" s="4" t="s">
        <v>38</v>
      </c>
      <c r="E11" s="9" t="s">
        <v>166</v>
      </c>
      <c r="F11" s="9" t="s">
        <v>79</v>
      </c>
      <c r="G11" s="15" t="s">
        <v>19</v>
      </c>
      <c r="H11" s="4" t="s">
        <v>39</v>
      </c>
      <c r="I11" s="4" t="s">
        <v>12</v>
      </c>
      <c r="J11" s="19">
        <v>67</v>
      </c>
      <c r="K11" s="5">
        <v>99.99</v>
      </c>
      <c r="L11" s="6">
        <v>7099.29</v>
      </c>
      <c r="M11" s="6">
        <v>49.994999999999997</v>
      </c>
      <c r="N11" s="6">
        <f t="shared" si="0"/>
        <v>3349.665</v>
      </c>
      <c r="O11" s="7"/>
    </row>
    <row r="12" spans="1:15" ht="90" customHeight="1">
      <c r="A12" s="4"/>
      <c r="B12" s="4" t="s">
        <v>9</v>
      </c>
      <c r="C12" s="4" t="s">
        <v>37</v>
      </c>
      <c r="D12" s="4" t="s">
        <v>38</v>
      </c>
      <c r="E12" s="9" t="s">
        <v>166</v>
      </c>
      <c r="F12" s="9" t="s">
        <v>80</v>
      </c>
      <c r="G12" s="15" t="s">
        <v>19</v>
      </c>
      <c r="H12" s="4" t="s">
        <v>39</v>
      </c>
      <c r="I12" s="4" t="s">
        <v>40</v>
      </c>
      <c r="J12" s="19">
        <v>64</v>
      </c>
      <c r="K12" s="5">
        <v>99.99</v>
      </c>
      <c r="L12" s="6">
        <v>6599.3399999999992</v>
      </c>
      <c r="M12" s="6">
        <v>49.994999999999997</v>
      </c>
      <c r="N12" s="6">
        <f t="shared" si="0"/>
        <v>3199.68</v>
      </c>
      <c r="O12" s="7"/>
    </row>
    <row r="13" spans="1:15" ht="90" customHeight="1">
      <c r="A13" s="4"/>
      <c r="B13" s="4" t="s">
        <v>9</v>
      </c>
      <c r="C13" s="4" t="s">
        <v>37</v>
      </c>
      <c r="D13" s="4" t="s">
        <v>38</v>
      </c>
      <c r="E13" s="9" t="s">
        <v>166</v>
      </c>
      <c r="F13" s="9" t="s">
        <v>81</v>
      </c>
      <c r="G13" s="15" t="s">
        <v>19</v>
      </c>
      <c r="H13" s="4" t="s">
        <v>39</v>
      </c>
      <c r="I13" s="4" t="s">
        <v>11</v>
      </c>
      <c r="J13" s="19">
        <v>55</v>
      </c>
      <c r="K13" s="5">
        <v>99.99</v>
      </c>
      <c r="L13" s="6">
        <v>6499.3499999999995</v>
      </c>
      <c r="M13" s="6">
        <v>49.994999999999997</v>
      </c>
      <c r="N13" s="6">
        <f t="shared" si="0"/>
        <v>2749.7249999999999</v>
      </c>
      <c r="O13" s="7"/>
    </row>
    <row r="14" spans="1:15" ht="90" customHeight="1">
      <c r="A14" s="4"/>
      <c r="B14" s="4" t="s">
        <v>9</v>
      </c>
      <c r="C14" s="4" t="s">
        <v>37</v>
      </c>
      <c r="D14" s="4" t="s">
        <v>38</v>
      </c>
      <c r="E14" s="9" t="s">
        <v>166</v>
      </c>
      <c r="F14" s="9" t="s">
        <v>82</v>
      </c>
      <c r="G14" s="15" t="s">
        <v>19</v>
      </c>
      <c r="H14" s="4" t="s">
        <v>39</v>
      </c>
      <c r="I14" s="4" t="s">
        <v>14</v>
      </c>
      <c r="J14" s="19">
        <v>48</v>
      </c>
      <c r="K14" s="5">
        <v>99.99</v>
      </c>
      <c r="L14" s="6">
        <v>5099.49</v>
      </c>
      <c r="M14" s="6">
        <v>49.994999999999997</v>
      </c>
      <c r="N14" s="6">
        <f t="shared" si="0"/>
        <v>2399.7599999999998</v>
      </c>
      <c r="O14" s="7"/>
    </row>
    <row r="15" spans="1:15" ht="90" customHeight="1">
      <c r="A15" s="4"/>
      <c r="B15" s="4" t="s">
        <v>9</v>
      </c>
      <c r="C15" s="4" t="s">
        <v>37</v>
      </c>
      <c r="D15" s="4" t="s">
        <v>38</v>
      </c>
      <c r="E15" s="9" t="s">
        <v>166</v>
      </c>
      <c r="F15" s="9" t="s">
        <v>83</v>
      </c>
      <c r="G15" s="15" t="s">
        <v>19</v>
      </c>
      <c r="H15" s="4" t="s">
        <v>39</v>
      </c>
      <c r="I15" s="4" t="s">
        <v>32</v>
      </c>
      <c r="J15" s="19">
        <v>25</v>
      </c>
      <c r="K15" s="5">
        <v>99.99</v>
      </c>
      <c r="L15" s="6">
        <v>2999.7</v>
      </c>
      <c r="M15" s="6">
        <v>49.994999999999997</v>
      </c>
      <c r="N15" s="6">
        <f t="shared" si="0"/>
        <v>1249.875</v>
      </c>
      <c r="O15" s="7"/>
    </row>
    <row r="16" spans="1:15" ht="90" customHeight="1">
      <c r="A16" s="4"/>
      <c r="B16" s="4" t="s">
        <v>9</v>
      </c>
      <c r="C16" s="4" t="s">
        <v>37</v>
      </c>
      <c r="D16" s="4" t="s">
        <v>38</v>
      </c>
      <c r="E16" s="9" t="s">
        <v>166</v>
      </c>
      <c r="F16" s="9" t="s">
        <v>84</v>
      </c>
      <c r="G16" s="15" t="s">
        <v>19</v>
      </c>
      <c r="H16" s="4" t="s">
        <v>39</v>
      </c>
      <c r="I16" s="4" t="s">
        <v>16</v>
      </c>
      <c r="J16" s="19">
        <v>20</v>
      </c>
      <c r="K16" s="5">
        <v>99.99</v>
      </c>
      <c r="L16" s="6">
        <v>2499.75</v>
      </c>
      <c r="M16" s="6">
        <v>49.994999999999997</v>
      </c>
      <c r="N16" s="6">
        <f t="shared" si="0"/>
        <v>999.9</v>
      </c>
      <c r="O16" s="7"/>
    </row>
    <row r="17" spans="1:15" ht="90" customHeight="1">
      <c r="A17" s="4"/>
      <c r="B17" s="4" t="s">
        <v>9</v>
      </c>
      <c r="C17" s="4" t="s">
        <v>37</v>
      </c>
      <c r="D17" s="4" t="s">
        <v>38</v>
      </c>
      <c r="E17" s="9" t="s">
        <v>166</v>
      </c>
      <c r="F17" s="9" t="s">
        <v>85</v>
      </c>
      <c r="G17" s="15" t="s">
        <v>19</v>
      </c>
      <c r="H17" s="4" t="s">
        <v>39</v>
      </c>
      <c r="I17" s="4" t="s">
        <v>13</v>
      </c>
      <c r="J17" s="19">
        <v>10</v>
      </c>
      <c r="K17" s="5">
        <v>99.99</v>
      </c>
      <c r="L17" s="6">
        <v>1799.82</v>
      </c>
      <c r="M17" s="6">
        <v>49.994999999999997</v>
      </c>
      <c r="N17" s="6">
        <f t="shared" si="0"/>
        <v>499.95</v>
      </c>
      <c r="O17" s="7"/>
    </row>
    <row r="18" spans="1:15" ht="90" customHeight="1">
      <c r="A18" s="4"/>
      <c r="B18" s="4" t="s">
        <v>9</v>
      </c>
      <c r="C18" s="4" t="s">
        <v>37</v>
      </c>
      <c r="D18" s="4" t="s">
        <v>38</v>
      </c>
      <c r="E18" s="9" t="s">
        <v>166</v>
      </c>
      <c r="F18" s="9" t="s">
        <v>86</v>
      </c>
      <c r="G18" s="15" t="s">
        <v>19</v>
      </c>
      <c r="H18" s="4" t="s">
        <v>39</v>
      </c>
      <c r="I18" s="4" t="s">
        <v>41</v>
      </c>
      <c r="J18" s="19">
        <v>8</v>
      </c>
      <c r="K18" s="5">
        <v>99.99</v>
      </c>
      <c r="L18" s="6">
        <v>899.91</v>
      </c>
      <c r="M18" s="6">
        <v>49.994999999999997</v>
      </c>
      <c r="N18" s="6">
        <f t="shared" si="0"/>
        <v>399.96</v>
      </c>
      <c r="O18" s="7"/>
    </row>
    <row r="19" spans="1:15" ht="90" customHeight="1">
      <c r="A19" s="4"/>
      <c r="B19" s="4" t="s">
        <v>9</v>
      </c>
      <c r="C19" s="4" t="s">
        <v>64</v>
      </c>
      <c r="D19" s="4" t="s">
        <v>65</v>
      </c>
      <c r="E19" s="9" t="s">
        <v>166</v>
      </c>
      <c r="F19" s="9" t="s">
        <v>87</v>
      </c>
      <c r="G19" s="15" t="s">
        <v>19</v>
      </c>
      <c r="H19" s="4" t="s">
        <v>66</v>
      </c>
      <c r="I19" s="4" t="s">
        <v>11</v>
      </c>
      <c r="J19" s="19">
        <v>11</v>
      </c>
      <c r="K19" s="5">
        <v>99.9</v>
      </c>
      <c r="L19" s="6">
        <v>2097.9</v>
      </c>
      <c r="M19" s="6">
        <v>49.95</v>
      </c>
      <c r="N19" s="6">
        <f t="shared" si="0"/>
        <v>549.45000000000005</v>
      </c>
      <c r="O19" s="7"/>
    </row>
    <row r="20" spans="1:15" ht="90" customHeight="1">
      <c r="A20" s="4"/>
      <c r="B20" s="4" t="s">
        <v>9</v>
      </c>
      <c r="C20" s="4" t="s">
        <v>64</v>
      </c>
      <c r="D20" s="4" t="s">
        <v>65</v>
      </c>
      <c r="E20" s="9" t="s">
        <v>166</v>
      </c>
      <c r="F20" s="9" t="s">
        <v>88</v>
      </c>
      <c r="G20" s="15" t="s">
        <v>19</v>
      </c>
      <c r="H20" s="4" t="s">
        <v>66</v>
      </c>
      <c r="I20" s="4" t="s">
        <v>12</v>
      </c>
      <c r="J20" s="19">
        <v>11</v>
      </c>
      <c r="K20" s="5">
        <v>99.9</v>
      </c>
      <c r="L20" s="6">
        <v>1698.3000000000002</v>
      </c>
      <c r="M20" s="6">
        <v>49.95</v>
      </c>
      <c r="N20" s="6">
        <f t="shared" si="0"/>
        <v>549.45000000000005</v>
      </c>
      <c r="O20" s="7"/>
    </row>
    <row r="21" spans="1:15" ht="90" customHeight="1">
      <c r="A21" s="4"/>
      <c r="B21" s="4" t="s">
        <v>9</v>
      </c>
      <c r="C21" s="4" t="s">
        <v>64</v>
      </c>
      <c r="D21" s="4" t="s">
        <v>65</v>
      </c>
      <c r="E21" s="9" t="s">
        <v>166</v>
      </c>
      <c r="F21" s="9" t="s">
        <v>89</v>
      </c>
      <c r="G21" s="15" t="s">
        <v>19</v>
      </c>
      <c r="H21" s="4" t="s">
        <v>66</v>
      </c>
      <c r="I21" s="4" t="s">
        <v>14</v>
      </c>
      <c r="J21" s="19">
        <v>13</v>
      </c>
      <c r="K21" s="5">
        <v>99.9</v>
      </c>
      <c r="L21" s="6">
        <v>1698.3000000000002</v>
      </c>
      <c r="M21" s="6">
        <v>49.95</v>
      </c>
      <c r="N21" s="6">
        <f t="shared" si="0"/>
        <v>649.35</v>
      </c>
      <c r="O21" s="7"/>
    </row>
    <row r="22" spans="1:15" ht="90" customHeight="1">
      <c r="A22" s="4"/>
      <c r="B22" s="4" t="s">
        <v>9</v>
      </c>
      <c r="C22" s="4" t="s">
        <v>64</v>
      </c>
      <c r="D22" s="4" t="s">
        <v>65</v>
      </c>
      <c r="E22" s="9" t="s">
        <v>166</v>
      </c>
      <c r="F22" s="9" t="s">
        <v>90</v>
      </c>
      <c r="G22" s="15" t="s">
        <v>19</v>
      </c>
      <c r="H22" s="4" t="s">
        <v>66</v>
      </c>
      <c r="I22" s="4" t="s">
        <v>10</v>
      </c>
      <c r="J22" s="19">
        <v>10</v>
      </c>
      <c r="K22" s="5">
        <v>99.9</v>
      </c>
      <c r="L22" s="6">
        <v>1398.6000000000001</v>
      </c>
      <c r="M22" s="6">
        <v>49.95</v>
      </c>
      <c r="N22" s="6">
        <f t="shared" si="0"/>
        <v>499.5</v>
      </c>
      <c r="O22" s="7"/>
    </row>
    <row r="23" spans="1:15" ht="90" customHeight="1">
      <c r="A23" s="4"/>
      <c r="B23" s="4" t="s">
        <v>9</v>
      </c>
      <c r="C23" s="4" t="s">
        <v>64</v>
      </c>
      <c r="D23" s="4" t="s">
        <v>65</v>
      </c>
      <c r="E23" s="9" t="s">
        <v>166</v>
      </c>
      <c r="F23" s="9" t="s">
        <v>91</v>
      </c>
      <c r="G23" s="15" t="s">
        <v>19</v>
      </c>
      <c r="H23" s="4" t="s">
        <v>66</v>
      </c>
      <c r="I23" s="4" t="s">
        <v>32</v>
      </c>
      <c r="J23" s="19">
        <v>9</v>
      </c>
      <c r="K23" s="5">
        <v>99.9</v>
      </c>
      <c r="L23" s="6">
        <v>1298.7</v>
      </c>
      <c r="M23" s="6">
        <v>49.95</v>
      </c>
      <c r="N23" s="6">
        <f t="shared" si="0"/>
        <v>449.55</v>
      </c>
      <c r="O23" s="7"/>
    </row>
    <row r="24" spans="1:15" ht="90" customHeight="1">
      <c r="A24" s="4"/>
      <c r="B24" s="4" t="s">
        <v>9</v>
      </c>
      <c r="C24" s="4" t="s">
        <v>64</v>
      </c>
      <c r="D24" s="4" t="s">
        <v>65</v>
      </c>
      <c r="E24" s="9" t="s">
        <v>166</v>
      </c>
      <c r="F24" s="9" t="s">
        <v>92</v>
      </c>
      <c r="G24" s="15" t="s">
        <v>19</v>
      </c>
      <c r="H24" s="4" t="s">
        <v>66</v>
      </c>
      <c r="I24" s="4" t="s">
        <v>16</v>
      </c>
      <c r="J24" s="19">
        <v>6</v>
      </c>
      <c r="K24" s="5">
        <v>99.9</v>
      </c>
      <c r="L24" s="6">
        <v>999</v>
      </c>
      <c r="M24" s="6">
        <v>49.95</v>
      </c>
      <c r="N24" s="6">
        <f t="shared" si="0"/>
        <v>299.70000000000005</v>
      </c>
      <c r="O24" s="7"/>
    </row>
    <row r="25" spans="1:15" ht="90" customHeight="1">
      <c r="A25" s="4"/>
      <c r="B25" s="4" t="s">
        <v>9</v>
      </c>
      <c r="C25" s="4" t="s">
        <v>64</v>
      </c>
      <c r="D25" s="4" t="s">
        <v>65</v>
      </c>
      <c r="E25" s="9" t="s">
        <v>166</v>
      </c>
      <c r="F25" s="9" t="s">
        <v>93</v>
      </c>
      <c r="G25" s="15" t="s">
        <v>19</v>
      </c>
      <c r="H25" s="4" t="s">
        <v>66</v>
      </c>
      <c r="I25" s="4" t="s">
        <v>40</v>
      </c>
      <c r="J25" s="19">
        <v>7</v>
      </c>
      <c r="K25" s="5">
        <v>99.9</v>
      </c>
      <c r="L25" s="6">
        <v>899.1</v>
      </c>
      <c r="M25" s="6">
        <v>49.95</v>
      </c>
      <c r="N25" s="6">
        <f t="shared" si="0"/>
        <v>349.65000000000003</v>
      </c>
      <c r="O25" s="7"/>
    </row>
    <row r="26" spans="1:15" ht="90" customHeight="1">
      <c r="A26" s="4"/>
      <c r="B26" s="4" t="s">
        <v>9</v>
      </c>
      <c r="C26" s="4" t="s">
        <v>64</v>
      </c>
      <c r="D26" s="4" t="s">
        <v>65</v>
      </c>
      <c r="E26" s="9" t="s">
        <v>166</v>
      </c>
      <c r="F26" s="9" t="s">
        <v>94</v>
      </c>
      <c r="G26" s="15" t="s">
        <v>19</v>
      </c>
      <c r="H26" s="4" t="s">
        <v>66</v>
      </c>
      <c r="I26" s="4" t="s">
        <v>41</v>
      </c>
      <c r="J26" s="19">
        <v>4</v>
      </c>
      <c r="K26" s="5">
        <v>99.9</v>
      </c>
      <c r="L26" s="6">
        <v>399.6</v>
      </c>
      <c r="M26" s="6">
        <v>49.95</v>
      </c>
      <c r="N26" s="6">
        <f t="shared" si="0"/>
        <v>199.8</v>
      </c>
      <c r="O26" s="7"/>
    </row>
    <row r="27" spans="1:15" ht="90" customHeight="1">
      <c r="A27" s="4"/>
      <c r="B27" s="4" t="s">
        <v>9</v>
      </c>
      <c r="C27" s="4" t="s">
        <v>62</v>
      </c>
      <c r="D27" s="4" t="s">
        <v>63</v>
      </c>
      <c r="E27" s="9" t="s">
        <v>166</v>
      </c>
      <c r="F27" s="9" t="s">
        <v>95</v>
      </c>
      <c r="G27" s="15" t="s">
        <v>19</v>
      </c>
      <c r="H27" s="4" t="s">
        <v>39</v>
      </c>
      <c r="I27" s="4" t="s">
        <v>10</v>
      </c>
      <c r="J27" s="19">
        <v>38</v>
      </c>
      <c r="K27" s="5">
        <v>99.99</v>
      </c>
      <c r="L27" s="6">
        <v>4199.58</v>
      </c>
      <c r="M27" s="6">
        <v>49.994999999999997</v>
      </c>
      <c r="N27" s="6">
        <f t="shared" si="0"/>
        <v>1899.81</v>
      </c>
      <c r="O27" s="7"/>
    </row>
    <row r="28" spans="1:15" ht="90" customHeight="1">
      <c r="A28" s="4"/>
      <c r="B28" s="4" t="s">
        <v>9</v>
      </c>
      <c r="C28" s="4" t="s">
        <v>62</v>
      </c>
      <c r="D28" s="4" t="s">
        <v>63</v>
      </c>
      <c r="E28" s="9" t="s">
        <v>166</v>
      </c>
      <c r="F28" s="9" t="s">
        <v>96</v>
      </c>
      <c r="G28" s="15" t="s">
        <v>19</v>
      </c>
      <c r="H28" s="4" t="s">
        <v>39</v>
      </c>
      <c r="I28" s="4" t="s">
        <v>40</v>
      </c>
      <c r="J28" s="19">
        <v>20</v>
      </c>
      <c r="K28" s="5">
        <v>99.99</v>
      </c>
      <c r="L28" s="6">
        <v>2099.79</v>
      </c>
      <c r="M28" s="6">
        <v>49.994999999999997</v>
      </c>
      <c r="N28" s="6">
        <f t="shared" si="0"/>
        <v>999.9</v>
      </c>
      <c r="O28" s="7"/>
    </row>
    <row r="29" spans="1:15" ht="90" customHeight="1">
      <c r="A29" s="4"/>
      <c r="B29" s="4" t="s">
        <v>9</v>
      </c>
      <c r="C29" s="4" t="s">
        <v>62</v>
      </c>
      <c r="D29" s="4" t="s">
        <v>63</v>
      </c>
      <c r="E29" s="9" t="s">
        <v>166</v>
      </c>
      <c r="F29" s="9" t="s">
        <v>97</v>
      </c>
      <c r="G29" s="15" t="s">
        <v>19</v>
      </c>
      <c r="H29" s="4" t="s">
        <v>39</v>
      </c>
      <c r="I29" s="4" t="s">
        <v>11</v>
      </c>
      <c r="J29" s="19">
        <v>9</v>
      </c>
      <c r="K29" s="5">
        <v>99.99</v>
      </c>
      <c r="L29" s="6">
        <v>1899.81</v>
      </c>
      <c r="M29" s="6">
        <v>49.994999999999997</v>
      </c>
      <c r="N29" s="6">
        <f t="shared" si="0"/>
        <v>449.95499999999998</v>
      </c>
      <c r="O29" s="7"/>
    </row>
    <row r="30" spans="1:15" ht="90" customHeight="1">
      <c r="A30" s="4"/>
      <c r="B30" s="4" t="s">
        <v>9</v>
      </c>
      <c r="C30" s="4" t="s">
        <v>62</v>
      </c>
      <c r="D30" s="4" t="s">
        <v>63</v>
      </c>
      <c r="E30" s="9" t="s">
        <v>166</v>
      </c>
      <c r="F30" s="9" t="s">
        <v>98</v>
      </c>
      <c r="G30" s="15" t="s">
        <v>19</v>
      </c>
      <c r="H30" s="4" t="s">
        <v>39</v>
      </c>
      <c r="I30" s="4" t="s">
        <v>12</v>
      </c>
      <c r="J30" s="19">
        <v>11</v>
      </c>
      <c r="K30" s="5">
        <v>99.99</v>
      </c>
      <c r="L30" s="6">
        <v>1899.81</v>
      </c>
      <c r="M30" s="6">
        <v>49.994999999999997</v>
      </c>
      <c r="N30" s="6">
        <f t="shared" si="0"/>
        <v>549.94499999999994</v>
      </c>
      <c r="O30" s="7"/>
    </row>
    <row r="31" spans="1:15" ht="90" customHeight="1">
      <c r="A31" s="4"/>
      <c r="B31" s="4" t="s">
        <v>9</v>
      </c>
      <c r="C31" s="4" t="s">
        <v>62</v>
      </c>
      <c r="D31" s="4" t="s">
        <v>63</v>
      </c>
      <c r="E31" s="9" t="s">
        <v>166</v>
      </c>
      <c r="F31" s="9" t="s">
        <v>99</v>
      </c>
      <c r="G31" s="15" t="s">
        <v>19</v>
      </c>
      <c r="H31" s="4" t="s">
        <v>39</v>
      </c>
      <c r="I31" s="4" t="s">
        <v>14</v>
      </c>
      <c r="J31" s="19">
        <v>15</v>
      </c>
      <c r="K31" s="5">
        <v>99.99</v>
      </c>
      <c r="L31" s="6">
        <v>1799.82</v>
      </c>
      <c r="M31" s="6">
        <v>49.994999999999997</v>
      </c>
      <c r="N31" s="6">
        <f t="shared" si="0"/>
        <v>749.92499999999995</v>
      </c>
      <c r="O31" s="7"/>
    </row>
    <row r="32" spans="1:15" ht="90" customHeight="1">
      <c r="A32" s="4"/>
      <c r="B32" s="4" t="s">
        <v>9</v>
      </c>
      <c r="C32" s="4" t="s">
        <v>62</v>
      </c>
      <c r="D32" s="4" t="s">
        <v>63</v>
      </c>
      <c r="E32" s="9" t="s">
        <v>166</v>
      </c>
      <c r="F32" s="9" t="s">
        <v>100</v>
      </c>
      <c r="G32" s="15" t="s">
        <v>19</v>
      </c>
      <c r="H32" s="4" t="s">
        <v>39</v>
      </c>
      <c r="I32" s="4" t="s">
        <v>13</v>
      </c>
      <c r="J32" s="19">
        <v>4</v>
      </c>
      <c r="K32" s="5">
        <v>99.99</v>
      </c>
      <c r="L32" s="6">
        <v>1199.8799999999999</v>
      </c>
      <c r="M32" s="6">
        <v>49.994999999999997</v>
      </c>
      <c r="N32" s="6">
        <f t="shared" si="0"/>
        <v>199.98</v>
      </c>
      <c r="O32" s="7"/>
    </row>
    <row r="33" spans="1:15" ht="90" customHeight="1">
      <c r="A33" s="4"/>
      <c r="B33" s="4" t="s">
        <v>9</v>
      </c>
      <c r="C33" s="4" t="s">
        <v>62</v>
      </c>
      <c r="D33" s="4" t="s">
        <v>63</v>
      </c>
      <c r="E33" s="9" t="s">
        <v>166</v>
      </c>
      <c r="F33" s="9" t="s">
        <v>101</v>
      </c>
      <c r="G33" s="15" t="s">
        <v>19</v>
      </c>
      <c r="H33" s="4" t="s">
        <v>39</v>
      </c>
      <c r="I33" s="4" t="s">
        <v>16</v>
      </c>
      <c r="J33" s="19">
        <v>8</v>
      </c>
      <c r="K33" s="5">
        <v>99.99</v>
      </c>
      <c r="L33" s="6">
        <v>1199.8799999999999</v>
      </c>
      <c r="M33" s="6">
        <v>49.994999999999997</v>
      </c>
      <c r="N33" s="6">
        <f t="shared" si="0"/>
        <v>399.96</v>
      </c>
      <c r="O33" s="7"/>
    </row>
    <row r="34" spans="1:15" ht="90" customHeight="1">
      <c r="A34" s="4"/>
      <c r="B34" s="4" t="s">
        <v>9</v>
      </c>
      <c r="C34" s="4" t="s">
        <v>62</v>
      </c>
      <c r="D34" s="4" t="s">
        <v>63</v>
      </c>
      <c r="E34" s="9" t="s">
        <v>166</v>
      </c>
      <c r="F34" s="9" t="s">
        <v>102</v>
      </c>
      <c r="G34" s="15" t="s">
        <v>19</v>
      </c>
      <c r="H34" s="4" t="s">
        <v>39</v>
      </c>
      <c r="I34" s="4" t="s">
        <v>32</v>
      </c>
      <c r="J34" s="19">
        <v>7</v>
      </c>
      <c r="K34" s="5">
        <v>99.99</v>
      </c>
      <c r="L34" s="6">
        <v>999.9</v>
      </c>
      <c r="M34" s="6">
        <v>49.994999999999997</v>
      </c>
      <c r="N34" s="6">
        <f t="shared" si="0"/>
        <v>349.96499999999997</v>
      </c>
      <c r="O34" s="7"/>
    </row>
    <row r="35" spans="1:15" ht="90" customHeight="1">
      <c r="A35" s="4"/>
      <c r="B35" s="4" t="s">
        <v>9</v>
      </c>
      <c r="C35" s="4" t="s">
        <v>44</v>
      </c>
      <c r="D35" s="4" t="s">
        <v>45</v>
      </c>
      <c r="E35" s="9" t="s">
        <v>166</v>
      </c>
      <c r="F35" s="9" t="s">
        <v>103</v>
      </c>
      <c r="G35" s="15" t="s">
        <v>19</v>
      </c>
      <c r="H35" s="4" t="s">
        <v>39</v>
      </c>
      <c r="I35" s="4" t="s">
        <v>10</v>
      </c>
      <c r="J35" s="19">
        <v>111</v>
      </c>
      <c r="K35" s="5">
        <v>99.99</v>
      </c>
      <c r="L35" s="6">
        <v>11498.849999999999</v>
      </c>
      <c r="M35" s="6">
        <v>49.994999999999997</v>
      </c>
      <c r="N35" s="6">
        <f t="shared" ref="N35:N66" si="1">M35*J35</f>
        <v>5549.4449999999997</v>
      </c>
      <c r="O35" s="7"/>
    </row>
    <row r="36" spans="1:15" ht="90" customHeight="1">
      <c r="A36" s="4"/>
      <c r="B36" s="4" t="s">
        <v>9</v>
      </c>
      <c r="C36" s="4" t="s">
        <v>44</v>
      </c>
      <c r="D36" s="4" t="s">
        <v>45</v>
      </c>
      <c r="E36" s="9" t="s">
        <v>166</v>
      </c>
      <c r="F36" s="9" t="s">
        <v>104</v>
      </c>
      <c r="G36" s="15" t="s">
        <v>19</v>
      </c>
      <c r="H36" s="4" t="s">
        <v>39</v>
      </c>
      <c r="I36" s="4" t="s">
        <v>12</v>
      </c>
      <c r="J36" s="19">
        <v>52</v>
      </c>
      <c r="K36" s="5">
        <v>99.99</v>
      </c>
      <c r="L36" s="6">
        <v>5799.42</v>
      </c>
      <c r="M36" s="6">
        <v>49.994999999999997</v>
      </c>
      <c r="N36" s="6">
        <f t="shared" si="1"/>
        <v>2599.7399999999998</v>
      </c>
      <c r="O36" s="7"/>
    </row>
    <row r="37" spans="1:15" ht="90" customHeight="1">
      <c r="A37" s="4"/>
      <c r="B37" s="4" t="s">
        <v>9</v>
      </c>
      <c r="C37" s="4" t="s">
        <v>44</v>
      </c>
      <c r="D37" s="4" t="s">
        <v>45</v>
      </c>
      <c r="E37" s="9" t="s">
        <v>166</v>
      </c>
      <c r="F37" s="9" t="s">
        <v>105</v>
      </c>
      <c r="G37" s="15" t="s">
        <v>19</v>
      </c>
      <c r="H37" s="4" t="s">
        <v>39</v>
      </c>
      <c r="I37" s="4" t="s">
        <v>11</v>
      </c>
      <c r="J37" s="19">
        <v>44</v>
      </c>
      <c r="K37" s="5">
        <v>99.99</v>
      </c>
      <c r="L37" s="6">
        <v>5399.46</v>
      </c>
      <c r="M37" s="6">
        <v>49.994999999999997</v>
      </c>
      <c r="N37" s="6">
        <f t="shared" si="1"/>
        <v>2199.7799999999997</v>
      </c>
      <c r="O37" s="7"/>
    </row>
    <row r="38" spans="1:15" ht="90" customHeight="1">
      <c r="A38" s="4"/>
      <c r="B38" s="4" t="s">
        <v>9</v>
      </c>
      <c r="C38" s="4" t="s">
        <v>44</v>
      </c>
      <c r="D38" s="4" t="s">
        <v>45</v>
      </c>
      <c r="E38" s="9" t="s">
        <v>166</v>
      </c>
      <c r="F38" s="9" t="s">
        <v>106</v>
      </c>
      <c r="G38" s="15" t="s">
        <v>19</v>
      </c>
      <c r="H38" s="4" t="s">
        <v>39</v>
      </c>
      <c r="I38" s="4" t="s">
        <v>40</v>
      </c>
      <c r="J38" s="19">
        <v>52</v>
      </c>
      <c r="K38" s="5">
        <v>99.99</v>
      </c>
      <c r="L38" s="6">
        <v>5299.4699999999993</v>
      </c>
      <c r="M38" s="6">
        <v>49.994999999999997</v>
      </c>
      <c r="N38" s="6">
        <f t="shared" si="1"/>
        <v>2599.7399999999998</v>
      </c>
      <c r="O38" s="7"/>
    </row>
    <row r="39" spans="1:15" ht="90" customHeight="1">
      <c r="A39" s="4"/>
      <c r="B39" s="4" t="s">
        <v>9</v>
      </c>
      <c r="C39" s="4" t="s">
        <v>44</v>
      </c>
      <c r="D39" s="4" t="s">
        <v>45</v>
      </c>
      <c r="E39" s="9" t="s">
        <v>166</v>
      </c>
      <c r="F39" s="9" t="s">
        <v>107</v>
      </c>
      <c r="G39" s="15" t="s">
        <v>19</v>
      </c>
      <c r="H39" s="4" t="s">
        <v>39</v>
      </c>
      <c r="I39" s="4" t="s">
        <v>14</v>
      </c>
      <c r="J39" s="19">
        <v>44</v>
      </c>
      <c r="K39" s="5">
        <v>99.99</v>
      </c>
      <c r="L39" s="6">
        <v>4699.53</v>
      </c>
      <c r="M39" s="6">
        <v>49.994999999999997</v>
      </c>
      <c r="N39" s="6">
        <f t="shared" si="1"/>
        <v>2199.7799999999997</v>
      </c>
      <c r="O39" s="7"/>
    </row>
    <row r="40" spans="1:15" ht="90" customHeight="1">
      <c r="A40" s="4"/>
      <c r="B40" s="4" t="s">
        <v>9</v>
      </c>
      <c r="C40" s="4" t="s">
        <v>44</v>
      </c>
      <c r="D40" s="4" t="s">
        <v>45</v>
      </c>
      <c r="E40" s="9" t="s">
        <v>166</v>
      </c>
      <c r="F40" s="9" t="s">
        <v>108</v>
      </c>
      <c r="G40" s="15" t="s">
        <v>19</v>
      </c>
      <c r="H40" s="4" t="s">
        <v>39</v>
      </c>
      <c r="I40" s="4" t="s">
        <v>32</v>
      </c>
      <c r="J40" s="19">
        <v>13</v>
      </c>
      <c r="K40" s="5">
        <v>99.99</v>
      </c>
      <c r="L40" s="6">
        <v>1799.82</v>
      </c>
      <c r="M40" s="6">
        <v>49.994999999999997</v>
      </c>
      <c r="N40" s="6">
        <f t="shared" si="1"/>
        <v>649.93499999999995</v>
      </c>
      <c r="O40" s="7"/>
    </row>
    <row r="41" spans="1:15" ht="90" customHeight="1">
      <c r="A41" s="4"/>
      <c r="B41" s="4" t="s">
        <v>9</v>
      </c>
      <c r="C41" s="4" t="s">
        <v>44</v>
      </c>
      <c r="D41" s="4" t="s">
        <v>45</v>
      </c>
      <c r="E41" s="9" t="s">
        <v>166</v>
      </c>
      <c r="F41" s="9" t="s">
        <v>109</v>
      </c>
      <c r="G41" s="15" t="s">
        <v>19</v>
      </c>
      <c r="H41" s="4" t="s">
        <v>39</v>
      </c>
      <c r="I41" s="4" t="s">
        <v>13</v>
      </c>
      <c r="J41" s="19">
        <v>6</v>
      </c>
      <c r="K41" s="5">
        <v>99.99</v>
      </c>
      <c r="L41" s="6">
        <v>1599.84</v>
      </c>
      <c r="M41" s="6">
        <v>49.994999999999997</v>
      </c>
      <c r="N41" s="6">
        <f t="shared" si="1"/>
        <v>299.96999999999997</v>
      </c>
      <c r="O41" s="7"/>
    </row>
    <row r="42" spans="1:15" ht="90" customHeight="1">
      <c r="A42" s="4"/>
      <c r="B42" s="4" t="s">
        <v>9</v>
      </c>
      <c r="C42" s="4" t="s">
        <v>44</v>
      </c>
      <c r="D42" s="4" t="s">
        <v>45</v>
      </c>
      <c r="E42" s="9" t="s">
        <v>166</v>
      </c>
      <c r="F42" s="9" t="s">
        <v>110</v>
      </c>
      <c r="G42" s="15" t="s">
        <v>19</v>
      </c>
      <c r="H42" s="4" t="s">
        <v>39</v>
      </c>
      <c r="I42" s="4" t="s">
        <v>16</v>
      </c>
      <c r="J42" s="19">
        <v>9</v>
      </c>
      <c r="K42" s="5">
        <v>99.99</v>
      </c>
      <c r="L42" s="6">
        <v>1399.86</v>
      </c>
      <c r="M42" s="6">
        <v>49.994999999999997</v>
      </c>
      <c r="N42" s="6">
        <f t="shared" si="1"/>
        <v>449.95499999999998</v>
      </c>
      <c r="O42" s="7"/>
    </row>
    <row r="43" spans="1:15" ht="90" customHeight="1">
      <c r="A43" s="4"/>
      <c r="B43" s="4" t="s">
        <v>9</v>
      </c>
      <c r="C43" s="4" t="s">
        <v>44</v>
      </c>
      <c r="D43" s="4" t="s">
        <v>45</v>
      </c>
      <c r="E43" s="9" t="s">
        <v>166</v>
      </c>
      <c r="F43" s="9" t="s">
        <v>111</v>
      </c>
      <c r="G43" s="15" t="s">
        <v>19</v>
      </c>
      <c r="H43" s="4" t="s">
        <v>39</v>
      </c>
      <c r="I43" s="4" t="s">
        <v>41</v>
      </c>
      <c r="J43" s="19">
        <v>2</v>
      </c>
      <c r="K43" s="5">
        <v>99.99</v>
      </c>
      <c r="L43" s="6">
        <v>199.98</v>
      </c>
      <c r="M43" s="6">
        <v>49.994999999999997</v>
      </c>
      <c r="N43" s="6">
        <f t="shared" si="1"/>
        <v>99.99</v>
      </c>
      <c r="O43" s="7"/>
    </row>
    <row r="44" spans="1:15" ht="90" customHeight="1">
      <c r="A44" s="3"/>
      <c r="B44" s="4" t="s">
        <v>9</v>
      </c>
      <c r="C44" s="4" t="s">
        <v>52</v>
      </c>
      <c r="D44" s="4" t="s">
        <v>53</v>
      </c>
      <c r="E44" s="9" t="s">
        <v>166</v>
      </c>
      <c r="F44" s="9" t="s">
        <v>112</v>
      </c>
      <c r="G44" s="15" t="s">
        <v>19</v>
      </c>
      <c r="H44" s="4" t="s">
        <v>31</v>
      </c>
      <c r="I44" s="4" t="s">
        <v>10</v>
      </c>
      <c r="J44" s="19">
        <v>58</v>
      </c>
      <c r="K44" s="5">
        <v>139.99</v>
      </c>
      <c r="L44" s="6">
        <v>8819.3700000000008</v>
      </c>
      <c r="M44" s="6">
        <v>69.995000000000005</v>
      </c>
      <c r="N44" s="6">
        <f t="shared" si="1"/>
        <v>4059.71</v>
      </c>
      <c r="O44" s="7"/>
    </row>
    <row r="45" spans="1:15" ht="90" customHeight="1">
      <c r="A45" s="3"/>
      <c r="B45" s="4" t="s">
        <v>9</v>
      </c>
      <c r="C45" s="4" t="s">
        <v>52</v>
      </c>
      <c r="D45" s="4" t="s">
        <v>53</v>
      </c>
      <c r="E45" s="9" t="s">
        <v>166</v>
      </c>
      <c r="F45" s="9" t="s">
        <v>113</v>
      </c>
      <c r="G45" s="15" t="s">
        <v>19</v>
      </c>
      <c r="H45" s="4" t="s">
        <v>31</v>
      </c>
      <c r="I45" s="4" t="s">
        <v>12</v>
      </c>
      <c r="J45" s="19">
        <v>30</v>
      </c>
      <c r="K45" s="5">
        <v>139.99</v>
      </c>
      <c r="L45" s="6">
        <v>5179.63</v>
      </c>
      <c r="M45" s="6">
        <v>69.995000000000005</v>
      </c>
      <c r="N45" s="6">
        <f t="shared" si="1"/>
        <v>2099.8500000000004</v>
      </c>
      <c r="O45" s="7"/>
    </row>
    <row r="46" spans="1:15" ht="90" customHeight="1">
      <c r="A46" s="3"/>
      <c r="B46" s="4" t="s">
        <v>9</v>
      </c>
      <c r="C46" s="4" t="s">
        <v>52</v>
      </c>
      <c r="D46" s="4" t="s">
        <v>53</v>
      </c>
      <c r="E46" s="9" t="s">
        <v>166</v>
      </c>
      <c r="F46" s="9" t="s">
        <v>114</v>
      </c>
      <c r="G46" s="15" t="s">
        <v>19</v>
      </c>
      <c r="H46" s="4" t="s">
        <v>31</v>
      </c>
      <c r="I46" s="4" t="s">
        <v>11</v>
      </c>
      <c r="J46" s="19">
        <v>20</v>
      </c>
      <c r="K46" s="5">
        <v>139.99</v>
      </c>
      <c r="L46" s="6">
        <v>4479.68</v>
      </c>
      <c r="M46" s="6">
        <v>69.995000000000005</v>
      </c>
      <c r="N46" s="6">
        <f t="shared" si="1"/>
        <v>1399.9</v>
      </c>
      <c r="O46" s="7"/>
    </row>
    <row r="47" spans="1:15" ht="90" customHeight="1">
      <c r="A47" s="3"/>
      <c r="B47" s="4" t="s">
        <v>9</v>
      </c>
      <c r="C47" s="4" t="s">
        <v>52</v>
      </c>
      <c r="D47" s="4" t="s">
        <v>53</v>
      </c>
      <c r="E47" s="9" t="s">
        <v>166</v>
      </c>
      <c r="F47" s="9" t="s">
        <v>115</v>
      </c>
      <c r="G47" s="15" t="s">
        <v>19</v>
      </c>
      <c r="H47" s="4" t="s">
        <v>31</v>
      </c>
      <c r="I47" s="4" t="s">
        <v>14</v>
      </c>
      <c r="J47" s="19">
        <v>24</v>
      </c>
      <c r="K47" s="5">
        <v>139.99</v>
      </c>
      <c r="L47" s="6">
        <v>4199.7000000000007</v>
      </c>
      <c r="M47" s="6">
        <v>69.995000000000005</v>
      </c>
      <c r="N47" s="6">
        <f t="shared" si="1"/>
        <v>1679.88</v>
      </c>
      <c r="O47" s="7"/>
    </row>
    <row r="48" spans="1:15" ht="90" customHeight="1">
      <c r="A48" s="3"/>
      <c r="B48" s="4" t="s">
        <v>9</v>
      </c>
      <c r="C48" s="4" t="s">
        <v>52</v>
      </c>
      <c r="D48" s="4" t="s">
        <v>53</v>
      </c>
      <c r="E48" s="9" t="s">
        <v>166</v>
      </c>
      <c r="F48" s="9" t="s">
        <v>116</v>
      </c>
      <c r="G48" s="15" t="s">
        <v>19</v>
      </c>
      <c r="H48" s="4" t="s">
        <v>31</v>
      </c>
      <c r="I48" s="4" t="s">
        <v>16</v>
      </c>
      <c r="J48" s="19">
        <v>11</v>
      </c>
      <c r="K48" s="5">
        <v>139.99</v>
      </c>
      <c r="L48" s="6">
        <v>2939.79</v>
      </c>
      <c r="M48" s="6">
        <v>69.995000000000005</v>
      </c>
      <c r="N48" s="6">
        <f t="shared" si="1"/>
        <v>769.94500000000005</v>
      </c>
      <c r="O48" s="7"/>
    </row>
    <row r="49" spans="1:15" ht="90" customHeight="1">
      <c r="A49" s="3"/>
      <c r="B49" s="4" t="s">
        <v>9</v>
      </c>
      <c r="C49" s="4" t="s">
        <v>52</v>
      </c>
      <c r="D49" s="4" t="s">
        <v>53</v>
      </c>
      <c r="E49" s="9" t="s">
        <v>166</v>
      </c>
      <c r="F49" s="9" t="s">
        <v>117</v>
      </c>
      <c r="G49" s="15" t="s">
        <v>19</v>
      </c>
      <c r="H49" s="4" t="s">
        <v>31</v>
      </c>
      <c r="I49" s="4" t="s">
        <v>40</v>
      </c>
      <c r="J49" s="19">
        <v>17</v>
      </c>
      <c r="K49" s="5">
        <v>139.99</v>
      </c>
      <c r="L49" s="6">
        <v>2659.8100000000004</v>
      </c>
      <c r="M49" s="6">
        <v>69.995000000000005</v>
      </c>
      <c r="N49" s="6">
        <f t="shared" si="1"/>
        <v>1189.915</v>
      </c>
      <c r="O49" s="7"/>
    </row>
    <row r="50" spans="1:15" ht="90" customHeight="1">
      <c r="A50" s="3"/>
      <c r="B50" s="4" t="s">
        <v>9</v>
      </c>
      <c r="C50" s="4" t="s">
        <v>52</v>
      </c>
      <c r="D50" s="4" t="s">
        <v>53</v>
      </c>
      <c r="E50" s="9" t="s">
        <v>166</v>
      </c>
      <c r="F50" s="9" t="s">
        <v>118</v>
      </c>
      <c r="G50" s="15" t="s">
        <v>19</v>
      </c>
      <c r="H50" s="4" t="s">
        <v>31</v>
      </c>
      <c r="I50" s="4" t="s">
        <v>13</v>
      </c>
      <c r="J50" s="19">
        <v>9</v>
      </c>
      <c r="K50" s="5">
        <v>139.99</v>
      </c>
      <c r="L50" s="6">
        <v>2379.83</v>
      </c>
      <c r="M50" s="6">
        <v>69.995000000000005</v>
      </c>
      <c r="N50" s="6">
        <f t="shared" si="1"/>
        <v>629.95500000000004</v>
      </c>
      <c r="O50" s="7"/>
    </row>
    <row r="51" spans="1:15" ht="90" customHeight="1">
      <c r="A51" s="3"/>
      <c r="B51" s="4" t="s">
        <v>9</v>
      </c>
      <c r="C51" s="4" t="s">
        <v>52</v>
      </c>
      <c r="D51" s="4" t="s">
        <v>53</v>
      </c>
      <c r="E51" s="9" t="s">
        <v>166</v>
      </c>
      <c r="F51" s="9" t="s">
        <v>119</v>
      </c>
      <c r="G51" s="15" t="s">
        <v>19</v>
      </c>
      <c r="H51" s="4" t="s">
        <v>31</v>
      </c>
      <c r="I51" s="4" t="s">
        <v>32</v>
      </c>
      <c r="J51" s="19">
        <v>12</v>
      </c>
      <c r="K51" s="5">
        <v>139.99</v>
      </c>
      <c r="L51" s="6">
        <v>2379.83</v>
      </c>
      <c r="M51" s="6">
        <v>69.995000000000005</v>
      </c>
      <c r="N51" s="6">
        <f t="shared" si="1"/>
        <v>839.94</v>
      </c>
      <c r="O51" s="7"/>
    </row>
    <row r="52" spans="1:15" ht="90" customHeight="1">
      <c r="A52" s="3"/>
      <c r="B52" s="4" t="s">
        <v>9</v>
      </c>
      <c r="C52" s="4" t="s">
        <v>57</v>
      </c>
      <c r="D52" s="4" t="s">
        <v>58</v>
      </c>
      <c r="E52" s="9" t="s">
        <v>166</v>
      </c>
      <c r="F52" s="9" t="s">
        <v>120</v>
      </c>
      <c r="G52" s="15" t="s">
        <v>19</v>
      </c>
      <c r="H52" s="4" t="s">
        <v>31</v>
      </c>
      <c r="I52" s="4" t="s">
        <v>10</v>
      </c>
      <c r="J52" s="19">
        <v>13</v>
      </c>
      <c r="K52" s="5">
        <v>139.99</v>
      </c>
      <c r="L52" s="6">
        <v>3919.7200000000003</v>
      </c>
      <c r="M52" s="6">
        <v>69.995000000000005</v>
      </c>
      <c r="N52" s="6">
        <f t="shared" si="1"/>
        <v>909.93500000000006</v>
      </c>
      <c r="O52" s="7"/>
    </row>
    <row r="53" spans="1:15" ht="90" customHeight="1">
      <c r="A53" s="3"/>
      <c r="B53" s="4" t="s">
        <v>9</v>
      </c>
      <c r="C53" s="4" t="s">
        <v>57</v>
      </c>
      <c r="D53" s="4" t="s">
        <v>58</v>
      </c>
      <c r="E53" s="9" t="s">
        <v>166</v>
      </c>
      <c r="F53" s="9" t="s">
        <v>121</v>
      </c>
      <c r="G53" s="15" t="s">
        <v>19</v>
      </c>
      <c r="H53" s="4" t="s">
        <v>31</v>
      </c>
      <c r="I53" s="4" t="s">
        <v>40</v>
      </c>
      <c r="J53" s="19">
        <v>8</v>
      </c>
      <c r="K53" s="5">
        <v>139.99</v>
      </c>
      <c r="L53" s="6">
        <v>1399.9</v>
      </c>
      <c r="M53" s="6">
        <v>69.995000000000005</v>
      </c>
      <c r="N53" s="6">
        <f t="shared" si="1"/>
        <v>559.96</v>
      </c>
      <c r="O53" s="7"/>
    </row>
    <row r="54" spans="1:15" ht="90" customHeight="1">
      <c r="A54" s="4"/>
      <c r="B54" s="4" t="s">
        <v>9</v>
      </c>
      <c r="C54" s="4" t="s">
        <v>42</v>
      </c>
      <c r="D54" s="4" t="s">
        <v>43</v>
      </c>
      <c r="E54" s="9" t="s">
        <v>166</v>
      </c>
      <c r="F54" s="9" t="s">
        <v>122</v>
      </c>
      <c r="G54" s="15" t="s">
        <v>19</v>
      </c>
      <c r="H54" s="4" t="s">
        <v>31</v>
      </c>
      <c r="I54" s="4" t="s">
        <v>25</v>
      </c>
      <c r="J54" s="19">
        <v>63</v>
      </c>
      <c r="K54" s="5">
        <v>139.99</v>
      </c>
      <c r="L54" s="6">
        <v>9519.32</v>
      </c>
      <c r="M54" s="6">
        <v>69.995000000000005</v>
      </c>
      <c r="N54" s="6">
        <f t="shared" si="1"/>
        <v>4409.6850000000004</v>
      </c>
      <c r="O54" s="7"/>
    </row>
    <row r="55" spans="1:15" ht="90" customHeight="1">
      <c r="A55" s="4"/>
      <c r="B55" s="4" t="s">
        <v>9</v>
      </c>
      <c r="C55" s="4" t="s">
        <v>42</v>
      </c>
      <c r="D55" s="4" t="s">
        <v>43</v>
      </c>
      <c r="E55" s="9" t="s">
        <v>166</v>
      </c>
      <c r="F55" s="9" t="s">
        <v>123</v>
      </c>
      <c r="G55" s="15" t="s">
        <v>19</v>
      </c>
      <c r="H55" s="4" t="s">
        <v>31</v>
      </c>
      <c r="I55" s="4" t="s">
        <v>36</v>
      </c>
      <c r="J55" s="19">
        <v>57</v>
      </c>
      <c r="K55" s="5">
        <v>139.99</v>
      </c>
      <c r="L55" s="6">
        <v>9379.33</v>
      </c>
      <c r="M55" s="6">
        <v>69.995000000000005</v>
      </c>
      <c r="N55" s="6">
        <f t="shared" si="1"/>
        <v>3989.7150000000001</v>
      </c>
      <c r="O55" s="7"/>
    </row>
    <row r="56" spans="1:15" ht="90" customHeight="1">
      <c r="A56" s="4"/>
      <c r="B56" s="4" t="s">
        <v>9</v>
      </c>
      <c r="C56" s="4" t="s">
        <v>42</v>
      </c>
      <c r="D56" s="4" t="s">
        <v>43</v>
      </c>
      <c r="E56" s="9" t="s">
        <v>166</v>
      </c>
      <c r="F56" s="9" t="s">
        <v>124</v>
      </c>
      <c r="G56" s="15" t="s">
        <v>19</v>
      </c>
      <c r="H56" s="4" t="s">
        <v>31</v>
      </c>
      <c r="I56" s="4" t="s">
        <v>8</v>
      </c>
      <c r="J56" s="19">
        <v>16</v>
      </c>
      <c r="K56" s="5">
        <v>139.99</v>
      </c>
      <c r="L56" s="6">
        <v>5739.59</v>
      </c>
      <c r="M56" s="6">
        <v>69.995000000000005</v>
      </c>
      <c r="N56" s="6">
        <f t="shared" si="1"/>
        <v>1119.92</v>
      </c>
      <c r="O56" s="7"/>
    </row>
    <row r="57" spans="1:15" ht="90" customHeight="1">
      <c r="A57" s="4"/>
      <c r="B57" s="4" t="s">
        <v>9</v>
      </c>
      <c r="C57" s="4" t="s">
        <v>42</v>
      </c>
      <c r="D57" s="4" t="s">
        <v>43</v>
      </c>
      <c r="E57" s="9" t="s">
        <v>166</v>
      </c>
      <c r="F57" s="9" t="s">
        <v>125</v>
      </c>
      <c r="G57" s="15" t="s">
        <v>19</v>
      </c>
      <c r="H57" s="4" t="s">
        <v>31</v>
      </c>
      <c r="I57" s="4" t="s">
        <v>7</v>
      </c>
      <c r="J57" s="19">
        <v>15</v>
      </c>
      <c r="K57" s="5">
        <v>139.99</v>
      </c>
      <c r="L57" s="6">
        <v>3079.78</v>
      </c>
      <c r="M57" s="6">
        <v>69.995000000000005</v>
      </c>
      <c r="N57" s="6">
        <f t="shared" si="1"/>
        <v>1049.9250000000002</v>
      </c>
      <c r="O57" s="7"/>
    </row>
    <row r="58" spans="1:15" ht="90" customHeight="1">
      <c r="A58" s="3"/>
      <c r="B58" s="4" t="s">
        <v>9</v>
      </c>
      <c r="C58" s="4" t="s">
        <v>29</v>
      </c>
      <c r="D58" s="4" t="s">
        <v>30</v>
      </c>
      <c r="E58" s="9" t="s">
        <v>166</v>
      </c>
      <c r="F58" s="9" t="s">
        <v>126</v>
      </c>
      <c r="G58" s="15" t="s">
        <v>19</v>
      </c>
      <c r="H58" s="4" t="s">
        <v>31</v>
      </c>
      <c r="I58" s="4" t="s">
        <v>22</v>
      </c>
      <c r="J58" s="19">
        <v>62</v>
      </c>
      <c r="K58" s="5">
        <v>139.99</v>
      </c>
      <c r="L58" s="6">
        <v>12179.130000000001</v>
      </c>
      <c r="M58" s="6">
        <v>69.995000000000005</v>
      </c>
      <c r="N58" s="6">
        <f t="shared" si="1"/>
        <v>4339.6900000000005</v>
      </c>
      <c r="O58" s="7"/>
    </row>
    <row r="59" spans="1:15" ht="90" customHeight="1">
      <c r="A59" s="3"/>
      <c r="B59" s="4" t="s">
        <v>9</v>
      </c>
      <c r="C59" s="4" t="s">
        <v>29</v>
      </c>
      <c r="D59" s="4" t="s">
        <v>30</v>
      </c>
      <c r="E59" s="9" t="s">
        <v>166</v>
      </c>
      <c r="F59" s="9" t="s">
        <v>127</v>
      </c>
      <c r="G59" s="15" t="s">
        <v>19</v>
      </c>
      <c r="H59" s="4" t="s">
        <v>31</v>
      </c>
      <c r="I59" s="4" t="s">
        <v>8</v>
      </c>
      <c r="J59" s="19">
        <v>47</v>
      </c>
      <c r="K59" s="5">
        <v>139.99</v>
      </c>
      <c r="L59" s="6">
        <v>10079.280000000001</v>
      </c>
      <c r="M59" s="6">
        <v>69.995000000000005</v>
      </c>
      <c r="N59" s="6">
        <f t="shared" si="1"/>
        <v>3289.7650000000003</v>
      </c>
      <c r="O59" s="7"/>
    </row>
    <row r="60" spans="1:15" ht="90" customHeight="1">
      <c r="A60" s="3"/>
      <c r="B60" s="4" t="s">
        <v>9</v>
      </c>
      <c r="C60" s="4" t="s">
        <v>29</v>
      </c>
      <c r="D60" s="4" t="s">
        <v>30</v>
      </c>
      <c r="E60" s="9" t="s">
        <v>166</v>
      </c>
      <c r="F60" s="9" t="s">
        <v>128</v>
      </c>
      <c r="G60" s="15" t="s">
        <v>19</v>
      </c>
      <c r="H60" s="4" t="s">
        <v>31</v>
      </c>
      <c r="I60" s="4" t="s">
        <v>32</v>
      </c>
      <c r="J60" s="19">
        <v>31</v>
      </c>
      <c r="K60" s="5">
        <v>139.99</v>
      </c>
      <c r="L60" s="6">
        <v>6439.5400000000009</v>
      </c>
      <c r="M60" s="6">
        <v>69.995000000000005</v>
      </c>
      <c r="N60" s="6">
        <f t="shared" si="1"/>
        <v>2169.8450000000003</v>
      </c>
      <c r="O60" s="7"/>
    </row>
    <row r="61" spans="1:15" ht="90" customHeight="1">
      <c r="A61" s="3"/>
      <c r="B61" s="4" t="s">
        <v>9</v>
      </c>
      <c r="C61" s="4" t="s">
        <v>29</v>
      </c>
      <c r="D61" s="4" t="s">
        <v>30</v>
      </c>
      <c r="E61" s="9" t="s">
        <v>166</v>
      </c>
      <c r="F61" s="9" t="s">
        <v>129</v>
      </c>
      <c r="G61" s="15" t="s">
        <v>19</v>
      </c>
      <c r="H61" s="4" t="s">
        <v>31</v>
      </c>
      <c r="I61" s="4" t="s">
        <v>24</v>
      </c>
      <c r="J61" s="19">
        <v>22</v>
      </c>
      <c r="K61" s="5">
        <v>139.99</v>
      </c>
      <c r="L61" s="6">
        <v>6159.56</v>
      </c>
      <c r="M61" s="6">
        <v>69.995000000000005</v>
      </c>
      <c r="N61" s="6">
        <f t="shared" si="1"/>
        <v>1539.89</v>
      </c>
      <c r="O61" s="7"/>
    </row>
    <row r="62" spans="1:15" ht="90" customHeight="1">
      <c r="A62" s="3"/>
      <c r="B62" s="4" t="s">
        <v>9</v>
      </c>
      <c r="C62" s="4" t="s">
        <v>29</v>
      </c>
      <c r="D62" s="4" t="s">
        <v>30</v>
      </c>
      <c r="E62" s="9" t="s">
        <v>166</v>
      </c>
      <c r="F62" s="9" t="s">
        <v>130</v>
      </c>
      <c r="G62" s="15" t="s">
        <v>19</v>
      </c>
      <c r="H62" s="4" t="s">
        <v>31</v>
      </c>
      <c r="I62" s="4" t="s">
        <v>27</v>
      </c>
      <c r="J62" s="19">
        <v>38</v>
      </c>
      <c r="K62" s="5">
        <v>139.99</v>
      </c>
      <c r="L62" s="6">
        <v>6019.5700000000006</v>
      </c>
      <c r="M62" s="6">
        <v>69.995000000000005</v>
      </c>
      <c r="N62" s="6">
        <f t="shared" si="1"/>
        <v>2659.8100000000004</v>
      </c>
      <c r="O62" s="7"/>
    </row>
    <row r="63" spans="1:15" ht="90" customHeight="1">
      <c r="A63" s="3"/>
      <c r="B63" s="4" t="s">
        <v>9</v>
      </c>
      <c r="C63" s="4" t="s">
        <v>29</v>
      </c>
      <c r="D63" s="4" t="s">
        <v>30</v>
      </c>
      <c r="E63" s="9" t="s">
        <v>166</v>
      </c>
      <c r="F63" s="9" t="s">
        <v>131</v>
      </c>
      <c r="G63" s="15" t="s">
        <v>19</v>
      </c>
      <c r="H63" s="4" t="s">
        <v>31</v>
      </c>
      <c r="I63" s="4" t="s">
        <v>15</v>
      </c>
      <c r="J63" s="19">
        <v>25</v>
      </c>
      <c r="K63" s="5">
        <v>139.99</v>
      </c>
      <c r="L63" s="6">
        <v>5599.6</v>
      </c>
      <c r="M63" s="6">
        <v>69.995000000000005</v>
      </c>
      <c r="N63" s="6">
        <f t="shared" si="1"/>
        <v>1749.875</v>
      </c>
      <c r="O63" s="7"/>
    </row>
    <row r="64" spans="1:15" ht="90" customHeight="1">
      <c r="A64" s="3"/>
      <c r="B64" s="4" t="s">
        <v>9</v>
      </c>
      <c r="C64" s="4" t="s">
        <v>29</v>
      </c>
      <c r="D64" s="4" t="s">
        <v>30</v>
      </c>
      <c r="E64" s="9" t="s">
        <v>166</v>
      </c>
      <c r="F64" s="9" t="s">
        <v>132</v>
      </c>
      <c r="G64" s="15" t="s">
        <v>19</v>
      </c>
      <c r="H64" s="4" t="s">
        <v>31</v>
      </c>
      <c r="I64" s="4" t="s">
        <v>28</v>
      </c>
      <c r="J64" s="19">
        <v>25</v>
      </c>
      <c r="K64" s="5">
        <v>139.99</v>
      </c>
      <c r="L64" s="6">
        <v>5599.6</v>
      </c>
      <c r="M64" s="6">
        <v>69.995000000000005</v>
      </c>
      <c r="N64" s="6">
        <f t="shared" si="1"/>
        <v>1749.875</v>
      </c>
      <c r="O64" s="7"/>
    </row>
    <row r="65" spans="1:15" ht="90" customHeight="1">
      <c r="A65" s="3"/>
      <c r="B65" s="4" t="s">
        <v>9</v>
      </c>
      <c r="C65" s="4" t="s">
        <v>29</v>
      </c>
      <c r="D65" s="4" t="s">
        <v>30</v>
      </c>
      <c r="E65" s="9" t="s">
        <v>166</v>
      </c>
      <c r="F65" s="9" t="s">
        <v>133</v>
      </c>
      <c r="G65" s="15" t="s">
        <v>19</v>
      </c>
      <c r="H65" s="4" t="s">
        <v>31</v>
      </c>
      <c r="I65" s="4" t="s">
        <v>25</v>
      </c>
      <c r="J65" s="19">
        <v>33</v>
      </c>
      <c r="K65" s="5">
        <v>139.99</v>
      </c>
      <c r="L65" s="6">
        <v>5319.6200000000008</v>
      </c>
      <c r="M65" s="6">
        <v>69.995000000000005</v>
      </c>
      <c r="N65" s="6">
        <f t="shared" si="1"/>
        <v>2309.835</v>
      </c>
      <c r="O65" s="7"/>
    </row>
    <row r="66" spans="1:15" ht="90" customHeight="1">
      <c r="A66" s="3"/>
      <c r="B66" s="4" t="s">
        <v>9</v>
      </c>
      <c r="C66" s="4" t="s">
        <v>69</v>
      </c>
      <c r="D66" s="4" t="s">
        <v>70</v>
      </c>
      <c r="E66" s="9" t="s">
        <v>166</v>
      </c>
      <c r="F66" s="9" t="s">
        <v>134</v>
      </c>
      <c r="G66" s="15" t="s">
        <v>19</v>
      </c>
      <c r="H66" s="4" t="s">
        <v>71</v>
      </c>
      <c r="I66" s="4" t="s">
        <v>7</v>
      </c>
      <c r="J66" s="19">
        <v>20</v>
      </c>
      <c r="K66" s="5">
        <v>69.989999999999995</v>
      </c>
      <c r="L66" s="6">
        <v>1889.7299999999998</v>
      </c>
      <c r="M66" s="6">
        <v>34.994999999999997</v>
      </c>
      <c r="N66" s="6">
        <f t="shared" si="1"/>
        <v>699.9</v>
      </c>
      <c r="O66" s="7"/>
    </row>
    <row r="67" spans="1:15" ht="90" customHeight="1">
      <c r="A67" s="3"/>
      <c r="B67" s="4" t="s">
        <v>9</v>
      </c>
      <c r="C67" s="4" t="s">
        <v>17</v>
      </c>
      <c r="D67" s="4" t="s">
        <v>18</v>
      </c>
      <c r="E67" s="9" t="s">
        <v>166</v>
      </c>
      <c r="F67" s="9" t="s">
        <v>135</v>
      </c>
      <c r="G67" s="15" t="s">
        <v>19</v>
      </c>
      <c r="H67" s="4" t="s">
        <v>20</v>
      </c>
      <c r="I67" s="4" t="s">
        <v>23</v>
      </c>
      <c r="J67" s="19">
        <v>176</v>
      </c>
      <c r="K67" s="5">
        <v>89.99</v>
      </c>
      <c r="L67" s="6">
        <v>16738.14</v>
      </c>
      <c r="M67" s="6">
        <v>44.994999999999997</v>
      </c>
      <c r="N67" s="6">
        <f t="shared" ref="N67:N97" si="2">M67*J67</f>
        <v>7919.12</v>
      </c>
      <c r="O67" s="7"/>
    </row>
    <row r="68" spans="1:15" ht="90" customHeight="1">
      <c r="A68" s="3"/>
      <c r="B68" s="4" t="s">
        <v>9</v>
      </c>
      <c r="C68" s="4" t="s">
        <v>17</v>
      </c>
      <c r="D68" s="4" t="s">
        <v>18</v>
      </c>
      <c r="E68" s="9" t="s">
        <v>166</v>
      </c>
      <c r="F68" s="9" t="s">
        <v>136</v>
      </c>
      <c r="G68" s="15" t="s">
        <v>19</v>
      </c>
      <c r="H68" s="4" t="s">
        <v>20</v>
      </c>
      <c r="I68" s="4" t="s">
        <v>21</v>
      </c>
      <c r="J68" s="19">
        <v>450</v>
      </c>
      <c r="K68" s="5">
        <v>89.99</v>
      </c>
      <c r="L68" s="6">
        <v>41845.35</v>
      </c>
      <c r="M68" s="6">
        <v>44.994999999999997</v>
      </c>
      <c r="N68" s="6">
        <f t="shared" si="2"/>
        <v>20247.75</v>
      </c>
      <c r="O68" s="7"/>
    </row>
    <row r="69" spans="1:15" ht="90" customHeight="1">
      <c r="A69" s="3"/>
      <c r="B69" s="4" t="s">
        <v>9</v>
      </c>
      <c r="C69" s="4" t="s">
        <v>17</v>
      </c>
      <c r="D69" s="4" t="s">
        <v>18</v>
      </c>
      <c r="E69" s="9" t="s">
        <v>166</v>
      </c>
      <c r="F69" s="9" t="s">
        <v>137</v>
      </c>
      <c r="G69" s="15" t="s">
        <v>19</v>
      </c>
      <c r="H69" s="4" t="s">
        <v>20</v>
      </c>
      <c r="I69" s="4" t="s">
        <v>22</v>
      </c>
      <c r="J69" s="19">
        <v>308</v>
      </c>
      <c r="K69" s="5">
        <v>89.99</v>
      </c>
      <c r="L69" s="6">
        <v>30416.62</v>
      </c>
      <c r="M69" s="6">
        <v>44.994999999999997</v>
      </c>
      <c r="N69" s="6">
        <f t="shared" si="2"/>
        <v>13858.46</v>
      </c>
      <c r="O69" s="7"/>
    </row>
    <row r="70" spans="1:15" ht="90" customHeight="1">
      <c r="A70" s="3"/>
      <c r="B70" s="4" t="s">
        <v>9</v>
      </c>
      <c r="C70" s="4" t="s">
        <v>17</v>
      </c>
      <c r="D70" s="4" t="s">
        <v>18</v>
      </c>
      <c r="E70" s="9" t="s">
        <v>166</v>
      </c>
      <c r="F70" s="9" t="s">
        <v>138</v>
      </c>
      <c r="G70" s="15" t="s">
        <v>19</v>
      </c>
      <c r="H70" s="4" t="s">
        <v>20</v>
      </c>
      <c r="I70" s="4" t="s">
        <v>8</v>
      </c>
      <c r="J70" s="19">
        <v>155</v>
      </c>
      <c r="K70" s="5">
        <v>89.99</v>
      </c>
      <c r="L70" s="6">
        <v>16198.199999999999</v>
      </c>
      <c r="M70" s="6">
        <v>44.994999999999997</v>
      </c>
      <c r="N70" s="6">
        <f t="shared" si="2"/>
        <v>6974.2249999999995</v>
      </c>
      <c r="O70" s="7"/>
    </row>
    <row r="71" spans="1:15" ht="90" customHeight="1">
      <c r="A71" s="3"/>
      <c r="B71" s="4" t="s">
        <v>9</v>
      </c>
      <c r="C71" s="4" t="s">
        <v>17</v>
      </c>
      <c r="D71" s="4" t="s">
        <v>18</v>
      </c>
      <c r="E71" s="9" t="s">
        <v>166</v>
      </c>
      <c r="F71" s="9" t="s">
        <v>139</v>
      </c>
      <c r="G71" s="15" t="s">
        <v>19</v>
      </c>
      <c r="H71" s="4" t="s">
        <v>20</v>
      </c>
      <c r="I71" s="4" t="s">
        <v>7</v>
      </c>
      <c r="J71" s="19">
        <v>158</v>
      </c>
      <c r="K71" s="5">
        <v>89.99</v>
      </c>
      <c r="L71" s="6">
        <v>14848.349999999999</v>
      </c>
      <c r="M71" s="6">
        <v>44.994999999999997</v>
      </c>
      <c r="N71" s="6">
        <f t="shared" si="2"/>
        <v>7109.21</v>
      </c>
      <c r="O71" s="7"/>
    </row>
    <row r="72" spans="1:15" ht="90" customHeight="1">
      <c r="A72" s="3"/>
      <c r="B72" s="4" t="s">
        <v>9</v>
      </c>
      <c r="C72" s="4" t="s">
        <v>17</v>
      </c>
      <c r="D72" s="4" t="s">
        <v>18</v>
      </c>
      <c r="E72" s="9" t="s">
        <v>166</v>
      </c>
      <c r="F72" s="9" t="s">
        <v>140</v>
      </c>
      <c r="G72" s="15" t="s">
        <v>19</v>
      </c>
      <c r="H72" s="4" t="s">
        <v>20</v>
      </c>
      <c r="I72" s="4" t="s">
        <v>24</v>
      </c>
      <c r="J72" s="19">
        <v>72</v>
      </c>
      <c r="K72" s="5">
        <v>89.99</v>
      </c>
      <c r="L72" s="6">
        <v>8459.06</v>
      </c>
      <c r="M72" s="6">
        <v>44.994999999999997</v>
      </c>
      <c r="N72" s="6">
        <f t="shared" si="2"/>
        <v>3239.64</v>
      </c>
      <c r="O72" s="7"/>
    </row>
    <row r="73" spans="1:15" ht="90" customHeight="1">
      <c r="A73" s="3"/>
      <c r="B73" s="4" t="s">
        <v>9</v>
      </c>
      <c r="C73" s="4" t="s">
        <v>17</v>
      </c>
      <c r="D73" s="4" t="s">
        <v>18</v>
      </c>
      <c r="E73" s="9" t="s">
        <v>166</v>
      </c>
      <c r="F73" s="9" t="s">
        <v>141</v>
      </c>
      <c r="G73" s="15" t="s">
        <v>19</v>
      </c>
      <c r="H73" s="4" t="s">
        <v>20</v>
      </c>
      <c r="I73" s="4" t="s">
        <v>25</v>
      </c>
      <c r="J73" s="19">
        <v>35</v>
      </c>
      <c r="K73" s="5">
        <v>89.99</v>
      </c>
      <c r="L73" s="6">
        <v>3599.6</v>
      </c>
      <c r="M73" s="6">
        <v>44.994999999999997</v>
      </c>
      <c r="N73" s="6">
        <f t="shared" si="2"/>
        <v>1574.8249999999998</v>
      </c>
      <c r="O73" s="7"/>
    </row>
    <row r="74" spans="1:15" ht="90" customHeight="1">
      <c r="A74" s="3"/>
      <c r="B74" s="4" t="s">
        <v>9</v>
      </c>
      <c r="C74" s="4" t="s">
        <v>17</v>
      </c>
      <c r="D74" s="4" t="s">
        <v>18</v>
      </c>
      <c r="E74" s="9" t="s">
        <v>166</v>
      </c>
      <c r="F74" s="9" t="s">
        <v>142</v>
      </c>
      <c r="G74" s="15" t="s">
        <v>19</v>
      </c>
      <c r="H74" s="4" t="s">
        <v>20</v>
      </c>
      <c r="I74" s="4" t="s">
        <v>26</v>
      </c>
      <c r="J74" s="19">
        <v>15</v>
      </c>
      <c r="K74" s="5">
        <v>89.99</v>
      </c>
      <c r="L74" s="6">
        <v>1799.8</v>
      </c>
      <c r="M74" s="6">
        <v>44.994999999999997</v>
      </c>
      <c r="N74" s="6">
        <f t="shared" si="2"/>
        <v>674.92499999999995</v>
      </c>
      <c r="O74" s="7"/>
    </row>
    <row r="75" spans="1:15" ht="90" customHeight="1">
      <c r="A75" s="3"/>
      <c r="B75" s="4" t="s">
        <v>9</v>
      </c>
      <c r="C75" s="4" t="s">
        <v>46</v>
      </c>
      <c r="D75" s="4" t="s">
        <v>47</v>
      </c>
      <c r="E75" s="9" t="s">
        <v>166</v>
      </c>
      <c r="F75" s="9" t="s">
        <v>143</v>
      </c>
      <c r="G75" s="15" t="s">
        <v>19</v>
      </c>
      <c r="H75" s="4" t="s">
        <v>48</v>
      </c>
      <c r="I75" s="4" t="s">
        <v>40</v>
      </c>
      <c r="J75" s="19">
        <v>19</v>
      </c>
      <c r="K75" s="5">
        <v>159.99</v>
      </c>
      <c r="L75" s="6">
        <v>3359.79</v>
      </c>
      <c r="M75" s="6">
        <v>79.995000000000005</v>
      </c>
      <c r="N75" s="6">
        <f t="shared" si="2"/>
        <v>1519.9050000000002</v>
      </c>
      <c r="O75" s="7"/>
    </row>
    <row r="76" spans="1:15" ht="90" customHeight="1">
      <c r="A76" s="3"/>
      <c r="B76" s="4" t="s">
        <v>9</v>
      </c>
      <c r="C76" s="4" t="s">
        <v>46</v>
      </c>
      <c r="D76" s="4" t="s">
        <v>47</v>
      </c>
      <c r="E76" s="9" t="s">
        <v>166</v>
      </c>
      <c r="F76" s="9" t="s">
        <v>144</v>
      </c>
      <c r="G76" s="15" t="s">
        <v>19</v>
      </c>
      <c r="H76" s="4" t="s">
        <v>48</v>
      </c>
      <c r="I76" s="4" t="s">
        <v>10</v>
      </c>
      <c r="J76" s="19">
        <v>34</v>
      </c>
      <c r="K76" s="5">
        <v>159.99</v>
      </c>
      <c r="L76" s="6">
        <v>7839.51</v>
      </c>
      <c r="M76" s="6">
        <v>79.995000000000005</v>
      </c>
      <c r="N76" s="6">
        <f t="shared" si="2"/>
        <v>2719.83</v>
      </c>
      <c r="O76" s="7"/>
    </row>
    <row r="77" spans="1:15" ht="90" customHeight="1">
      <c r="A77" s="3"/>
      <c r="B77" s="4" t="s">
        <v>9</v>
      </c>
      <c r="C77" s="4" t="s">
        <v>46</v>
      </c>
      <c r="D77" s="4" t="s">
        <v>47</v>
      </c>
      <c r="E77" s="9" t="s">
        <v>166</v>
      </c>
      <c r="F77" s="9" t="s">
        <v>145</v>
      </c>
      <c r="G77" s="15" t="s">
        <v>19</v>
      </c>
      <c r="H77" s="4" t="s">
        <v>48</v>
      </c>
      <c r="I77" s="4" t="s">
        <v>11</v>
      </c>
      <c r="J77" s="19">
        <v>28</v>
      </c>
      <c r="K77" s="5">
        <v>159.99</v>
      </c>
      <c r="L77" s="6">
        <v>6079.6200000000008</v>
      </c>
      <c r="M77" s="6">
        <v>79.995000000000005</v>
      </c>
      <c r="N77" s="6">
        <f t="shared" si="2"/>
        <v>2239.86</v>
      </c>
      <c r="O77" s="7"/>
    </row>
    <row r="78" spans="1:15" ht="90" customHeight="1">
      <c r="A78" s="3"/>
      <c r="B78" s="4" t="s">
        <v>9</v>
      </c>
      <c r="C78" s="4" t="s">
        <v>46</v>
      </c>
      <c r="D78" s="4" t="s">
        <v>47</v>
      </c>
      <c r="E78" s="9" t="s">
        <v>166</v>
      </c>
      <c r="F78" s="9" t="s">
        <v>146</v>
      </c>
      <c r="G78" s="15" t="s">
        <v>19</v>
      </c>
      <c r="H78" s="4" t="s">
        <v>48</v>
      </c>
      <c r="I78" s="4" t="s">
        <v>12</v>
      </c>
      <c r="J78" s="19">
        <v>23</v>
      </c>
      <c r="K78" s="5">
        <v>159.99</v>
      </c>
      <c r="L78" s="6">
        <v>5279.67</v>
      </c>
      <c r="M78" s="6">
        <v>79.995000000000005</v>
      </c>
      <c r="N78" s="6">
        <f t="shared" si="2"/>
        <v>1839.8850000000002</v>
      </c>
      <c r="O78" s="7"/>
    </row>
    <row r="79" spans="1:15" ht="90" customHeight="1">
      <c r="A79" s="3"/>
      <c r="B79" s="4" t="s">
        <v>9</v>
      </c>
      <c r="C79" s="4" t="s">
        <v>46</v>
      </c>
      <c r="D79" s="4" t="s">
        <v>47</v>
      </c>
      <c r="E79" s="9" t="s">
        <v>166</v>
      </c>
      <c r="F79" s="9" t="s">
        <v>147</v>
      </c>
      <c r="G79" s="15" t="s">
        <v>19</v>
      </c>
      <c r="H79" s="4" t="s">
        <v>48</v>
      </c>
      <c r="I79" s="4" t="s">
        <v>14</v>
      </c>
      <c r="J79" s="19">
        <v>12</v>
      </c>
      <c r="K79" s="5">
        <v>159.99</v>
      </c>
      <c r="L79" s="6">
        <v>4319.7300000000005</v>
      </c>
      <c r="M79" s="6">
        <v>79.995000000000005</v>
      </c>
      <c r="N79" s="6">
        <f t="shared" si="2"/>
        <v>959.94</v>
      </c>
      <c r="O79" s="7"/>
    </row>
    <row r="80" spans="1:15" ht="90" customHeight="1">
      <c r="A80" s="3"/>
      <c r="B80" s="4" t="s">
        <v>9</v>
      </c>
      <c r="C80" s="4" t="s">
        <v>49</v>
      </c>
      <c r="D80" s="4" t="s">
        <v>50</v>
      </c>
      <c r="E80" s="9" t="s">
        <v>166</v>
      </c>
      <c r="F80" s="9" t="s">
        <v>148</v>
      </c>
      <c r="G80" s="15" t="s">
        <v>19</v>
      </c>
      <c r="H80" s="4" t="s">
        <v>51</v>
      </c>
      <c r="I80" s="4" t="s">
        <v>10</v>
      </c>
      <c r="J80" s="19">
        <v>53</v>
      </c>
      <c r="K80" s="5">
        <v>129.99</v>
      </c>
      <c r="L80" s="6">
        <v>8839.32</v>
      </c>
      <c r="M80" s="6">
        <v>64.995000000000005</v>
      </c>
      <c r="N80" s="6">
        <f t="shared" si="2"/>
        <v>3444.7350000000001</v>
      </c>
      <c r="O80" s="7"/>
    </row>
    <row r="81" spans="1:15" ht="90" customHeight="1">
      <c r="A81" s="3"/>
      <c r="B81" s="4" t="s">
        <v>9</v>
      </c>
      <c r="C81" s="4" t="s">
        <v>49</v>
      </c>
      <c r="D81" s="4" t="s">
        <v>50</v>
      </c>
      <c r="E81" s="9" t="s">
        <v>166</v>
      </c>
      <c r="F81" s="9" t="s">
        <v>149</v>
      </c>
      <c r="G81" s="15" t="s">
        <v>19</v>
      </c>
      <c r="H81" s="4" t="s">
        <v>51</v>
      </c>
      <c r="I81" s="4" t="s">
        <v>12</v>
      </c>
      <c r="J81" s="19">
        <v>26</v>
      </c>
      <c r="K81" s="5">
        <v>129.99</v>
      </c>
      <c r="L81" s="6">
        <v>4679.6400000000003</v>
      </c>
      <c r="M81" s="6">
        <v>64.995000000000005</v>
      </c>
      <c r="N81" s="6">
        <f t="shared" si="2"/>
        <v>1689.8700000000001</v>
      </c>
      <c r="O81" s="7"/>
    </row>
    <row r="82" spans="1:15" ht="90" customHeight="1">
      <c r="A82" s="3"/>
      <c r="B82" s="4" t="s">
        <v>9</v>
      </c>
      <c r="C82" s="4" t="s">
        <v>49</v>
      </c>
      <c r="D82" s="4" t="s">
        <v>50</v>
      </c>
      <c r="E82" s="9" t="s">
        <v>166</v>
      </c>
      <c r="F82" s="9" t="s">
        <v>150</v>
      </c>
      <c r="G82" s="15" t="s">
        <v>19</v>
      </c>
      <c r="H82" s="4" t="s">
        <v>51</v>
      </c>
      <c r="I82" s="4" t="s">
        <v>11</v>
      </c>
      <c r="J82" s="19">
        <v>13</v>
      </c>
      <c r="K82" s="5">
        <v>129.99</v>
      </c>
      <c r="L82" s="6">
        <v>4289.67</v>
      </c>
      <c r="M82" s="6">
        <v>64.995000000000005</v>
      </c>
      <c r="N82" s="6">
        <f t="shared" si="2"/>
        <v>844.93500000000006</v>
      </c>
      <c r="O82" s="7"/>
    </row>
    <row r="83" spans="1:15" ht="90" customHeight="1">
      <c r="A83" s="3"/>
      <c r="B83" s="4" t="s">
        <v>9</v>
      </c>
      <c r="C83" s="4" t="s">
        <v>49</v>
      </c>
      <c r="D83" s="4" t="s">
        <v>50</v>
      </c>
      <c r="E83" s="9" t="s">
        <v>166</v>
      </c>
      <c r="F83" s="9" t="s">
        <v>151</v>
      </c>
      <c r="G83" s="15" t="s">
        <v>19</v>
      </c>
      <c r="H83" s="4" t="s">
        <v>51</v>
      </c>
      <c r="I83" s="4" t="s">
        <v>40</v>
      </c>
      <c r="J83" s="19">
        <v>30</v>
      </c>
      <c r="K83" s="5">
        <v>129.99</v>
      </c>
      <c r="L83" s="6">
        <v>4159.68</v>
      </c>
      <c r="M83" s="6">
        <v>64.995000000000005</v>
      </c>
      <c r="N83" s="6">
        <f t="shared" si="2"/>
        <v>1949.8500000000001</v>
      </c>
      <c r="O83" s="7"/>
    </row>
    <row r="84" spans="1:15" ht="90" customHeight="1">
      <c r="A84" s="3"/>
      <c r="B84" s="4" t="s">
        <v>9</v>
      </c>
      <c r="C84" s="4" t="s">
        <v>49</v>
      </c>
      <c r="D84" s="4" t="s">
        <v>50</v>
      </c>
      <c r="E84" s="9" t="s">
        <v>166</v>
      </c>
      <c r="F84" s="9" t="s">
        <v>152</v>
      </c>
      <c r="G84" s="15" t="s">
        <v>19</v>
      </c>
      <c r="H84" s="4" t="s">
        <v>51</v>
      </c>
      <c r="I84" s="4" t="s">
        <v>14</v>
      </c>
      <c r="J84" s="19">
        <v>14</v>
      </c>
      <c r="K84" s="5">
        <v>129.99</v>
      </c>
      <c r="L84" s="6">
        <v>3769.71</v>
      </c>
      <c r="M84" s="6">
        <v>64.995000000000005</v>
      </c>
      <c r="N84" s="6">
        <f t="shared" si="2"/>
        <v>909.93000000000006</v>
      </c>
      <c r="O84" s="7"/>
    </row>
    <row r="85" spans="1:15" ht="90" customHeight="1">
      <c r="A85" s="3"/>
      <c r="B85" s="4" t="s">
        <v>9</v>
      </c>
      <c r="C85" s="4" t="s">
        <v>33</v>
      </c>
      <c r="D85" s="4" t="s">
        <v>34</v>
      </c>
      <c r="E85" s="9" t="s">
        <v>166</v>
      </c>
      <c r="F85" s="9" t="s">
        <v>153</v>
      </c>
      <c r="G85" s="15" t="s">
        <v>19</v>
      </c>
      <c r="H85" s="4" t="s">
        <v>35</v>
      </c>
      <c r="I85" s="4" t="s">
        <v>25</v>
      </c>
      <c r="J85" s="19">
        <v>61</v>
      </c>
      <c r="K85" s="5">
        <v>189.99</v>
      </c>
      <c r="L85" s="6">
        <v>12539.34</v>
      </c>
      <c r="M85" s="6">
        <v>94.995000000000005</v>
      </c>
      <c r="N85" s="6">
        <f t="shared" si="2"/>
        <v>5794.6950000000006</v>
      </c>
      <c r="O85" s="7"/>
    </row>
    <row r="86" spans="1:15" ht="90" customHeight="1">
      <c r="A86" s="3"/>
      <c r="B86" s="4" t="s">
        <v>9</v>
      </c>
      <c r="C86" s="4" t="s">
        <v>33</v>
      </c>
      <c r="D86" s="4" t="s">
        <v>34</v>
      </c>
      <c r="E86" s="9" t="s">
        <v>166</v>
      </c>
      <c r="F86" s="9" t="s">
        <v>154</v>
      </c>
      <c r="G86" s="15" t="s">
        <v>19</v>
      </c>
      <c r="H86" s="4" t="s">
        <v>35</v>
      </c>
      <c r="I86" s="4" t="s">
        <v>36</v>
      </c>
      <c r="J86" s="19">
        <v>52</v>
      </c>
      <c r="K86" s="5">
        <v>189.99</v>
      </c>
      <c r="L86" s="6">
        <v>10829.43</v>
      </c>
      <c r="M86" s="6">
        <v>94.995000000000005</v>
      </c>
      <c r="N86" s="6">
        <f t="shared" si="2"/>
        <v>4939.74</v>
      </c>
      <c r="O86" s="7"/>
    </row>
    <row r="87" spans="1:15" ht="90" customHeight="1">
      <c r="A87" s="3"/>
      <c r="B87" s="4" t="s">
        <v>9</v>
      </c>
      <c r="C87" s="4" t="s">
        <v>33</v>
      </c>
      <c r="D87" s="4" t="s">
        <v>34</v>
      </c>
      <c r="E87" s="9" t="s">
        <v>166</v>
      </c>
      <c r="F87" s="9" t="s">
        <v>155</v>
      </c>
      <c r="G87" s="15" t="s">
        <v>19</v>
      </c>
      <c r="H87" s="4" t="s">
        <v>35</v>
      </c>
      <c r="I87" s="4" t="s">
        <v>7</v>
      </c>
      <c r="J87" s="19">
        <v>40</v>
      </c>
      <c r="K87" s="5">
        <v>189.99</v>
      </c>
      <c r="L87" s="6">
        <v>8929.5300000000007</v>
      </c>
      <c r="M87" s="6">
        <v>94.995000000000005</v>
      </c>
      <c r="N87" s="6">
        <f t="shared" si="2"/>
        <v>3799.8</v>
      </c>
      <c r="O87" s="7"/>
    </row>
    <row r="88" spans="1:15" ht="90" customHeight="1">
      <c r="A88" s="3"/>
      <c r="B88" s="4" t="s">
        <v>9</v>
      </c>
      <c r="C88" s="4" t="s">
        <v>33</v>
      </c>
      <c r="D88" s="4" t="s">
        <v>34</v>
      </c>
      <c r="E88" s="9" t="s">
        <v>166</v>
      </c>
      <c r="F88" s="9" t="s">
        <v>156</v>
      </c>
      <c r="G88" s="15" t="s">
        <v>19</v>
      </c>
      <c r="H88" s="4" t="s">
        <v>35</v>
      </c>
      <c r="I88" s="4" t="s">
        <v>24</v>
      </c>
      <c r="J88" s="19">
        <v>16</v>
      </c>
      <c r="K88" s="5">
        <v>189.99</v>
      </c>
      <c r="L88" s="6">
        <v>5889.6900000000005</v>
      </c>
      <c r="M88" s="6">
        <v>94.995000000000005</v>
      </c>
      <c r="N88" s="6">
        <f t="shared" si="2"/>
        <v>1519.92</v>
      </c>
      <c r="O88" s="7"/>
    </row>
    <row r="89" spans="1:15" ht="90" customHeight="1">
      <c r="A89" s="3"/>
      <c r="B89" s="4" t="s">
        <v>9</v>
      </c>
      <c r="C89" s="4" t="s">
        <v>33</v>
      </c>
      <c r="D89" s="4" t="s">
        <v>34</v>
      </c>
      <c r="E89" s="9" t="s">
        <v>166</v>
      </c>
      <c r="F89" s="9" t="s">
        <v>157</v>
      </c>
      <c r="G89" s="15" t="s">
        <v>19</v>
      </c>
      <c r="H89" s="4" t="s">
        <v>35</v>
      </c>
      <c r="I89" s="4" t="s">
        <v>8</v>
      </c>
      <c r="J89" s="19">
        <v>23</v>
      </c>
      <c r="K89" s="5">
        <v>189.99</v>
      </c>
      <c r="L89" s="6">
        <v>5889.6900000000005</v>
      </c>
      <c r="M89" s="6">
        <v>94.995000000000005</v>
      </c>
      <c r="N89" s="6">
        <f t="shared" si="2"/>
        <v>2184.8850000000002</v>
      </c>
      <c r="O89" s="7"/>
    </row>
    <row r="90" spans="1:15" ht="90" customHeight="1">
      <c r="A90" s="3"/>
      <c r="B90" s="4" t="s">
        <v>9</v>
      </c>
      <c r="C90" s="4" t="s">
        <v>33</v>
      </c>
      <c r="D90" s="4" t="s">
        <v>34</v>
      </c>
      <c r="E90" s="9" t="s">
        <v>166</v>
      </c>
      <c r="F90" s="9" t="s">
        <v>158</v>
      </c>
      <c r="G90" s="15" t="s">
        <v>19</v>
      </c>
      <c r="H90" s="4" t="s">
        <v>35</v>
      </c>
      <c r="I90" s="4" t="s">
        <v>28</v>
      </c>
      <c r="J90" s="19">
        <v>14</v>
      </c>
      <c r="K90" s="5">
        <v>189.99</v>
      </c>
      <c r="L90" s="6">
        <v>4179.7800000000007</v>
      </c>
      <c r="M90" s="6">
        <v>94.995000000000005</v>
      </c>
      <c r="N90" s="6">
        <f t="shared" si="2"/>
        <v>1329.93</v>
      </c>
      <c r="O90" s="7"/>
    </row>
    <row r="91" spans="1:15" ht="90" customHeight="1">
      <c r="A91" s="3"/>
      <c r="B91" s="4" t="s">
        <v>9</v>
      </c>
      <c r="C91" s="4" t="s">
        <v>67</v>
      </c>
      <c r="D91" s="4" t="s">
        <v>68</v>
      </c>
      <c r="E91" s="9" t="s">
        <v>166</v>
      </c>
      <c r="F91" s="9" t="s">
        <v>159</v>
      </c>
      <c r="G91" s="15" t="s">
        <v>19</v>
      </c>
      <c r="H91" s="4" t="s">
        <v>56</v>
      </c>
      <c r="I91" s="4" t="s">
        <v>40</v>
      </c>
      <c r="J91" s="19">
        <v>8</v>
      </c>
      <c r="K91" s="5">
        <v>99.99</v>
      </c>
      <c r="L91" s="6">
        <v>1299.8699999999999</v>
      </c>
      <c r="M91" s="6">
        <v>49.994999999999997</v>
      </c>
      <c r="N91" s="6">
        <f t="shared" si="2"/>
        <v>399.96</v>
      </c>
      <c r="O91" s="7"/>
    </row>
    <row r="92" spans="1:15" ht="90" customHeight="1">
      <c r="A92" s="4"/>
      <c r="B92" s="4" t="s">
        <v>9</v>
      </c>
      <c r="C92" s="4" t="s">
        <v>54</v>
      </c>
      <c r="D92" s="4" t="s">
        <v>55</v>
      </c>
      <c r="E92" s="9" t="s">
        <v>166</v>
      </c>
      <c r="F92" s="9" t="s">
        <v>160</v>
      </c>
      <c r="G92" s="15" t="s">
        <v>19</v>
      </c>
      <c r="H92" s="4" t="s">
        <v>56</v>
      </c>
      <c r="I92" s="4" t="s">
        <v>10</v>
      </c>
      <c r="J92" s="19">
        <v>28</v>
      </c>
      <c r="K92" s="5">
        <v>99.99</v>
      </c>
      <c r="L92" s="6">
        <v>4799.5199999999995</v>
      </c>
      <c r="M92" s="6">
        <v>49.994999999999997</v>
      </c>
      <c r="N92" s="6">
        <f t="shared" si="2"/>
        <v>1399.86</v>
      </c>
      <c r="O92" s="7"/>
    </row>
    <row r="93" spans="1:15" ht="90" customHeight="1">
      <c r="A93" s="4"/>
      <c r="B93" s="4" t="s">
        <v>9</v>
      </c>
      <c r="C93" s="4" t="s">
        <v>54</v>
      </c>
      <c r="D93" s="4" t="s">
        <v>55</v>
      </c>
      <c r="E93" s="9" t="s">
        <v>166</v>
      </c>
      <c r="F93" s="9" t="s">
        <v>161</v>
      </c>
      <c r="G93" s="15" t="s">
        <v>19</v>
      </c>
      <c r="H93" s="4" t="s">
        <v>56</v>
      </c>
      <c r="I93" s="4" t="s">
        <v>12</v>
      </c>
      <c r="J93" s="19">
        <v>27</v>
      </c>
      <c r="K93" s="5">
        <v>99.99</v>
      </c>
      <c r="L93" s="6">
        <v>4199.58</v>
      </c>
      <c r="M93" s="6">
        <v>49.994999999999997</v>
      </c>
      <c r="N93" s="6">
        <f t="shared" si="2"/>
        <v>1349.865</v>
      </c>
      <c r="O93" s="7"/>
    </row>
    <row r="94" spans="1:15" ht="90" customHeight="1">
      <c r="A94" s="4"/>
      <c r="B94" s="4" t="s">
        <v>9</v>
      </c>
      <c r="C94" s="4" t="s">
        <v>54</v>
      </c>
      <c r="D94" s="4" t="s">
        <v>55</v>
      </c>
      <c r="E94" s="9" t="s">
        <v>166</v>
      </c>
      <c r="F94" s="9" t="s">
        <v>162</v>
      </c>
      <c r="G94" s="15" t="s">
        <v>19</v>
      </c>
      <c r="H94" s="4" t="s">
        <v>56</v>
      </c>
      <c r="I94" s="4" t="s">
        <v>13</v>
      </c>
      <c r="J94" s="19">
        <v>25</v>
      </c>
      <c r="K94" s="5">
        <v>99.99</v>
      </c>
      <c r="L94" s="6">
        <v>3999.6</v>
      </c>
      <c r="M94" s="6">
        <v>49.994999999999997</v>
      </c>
      <c r="N94" s="6">
        <f t="shared" si="2"/>
        <v>1249.875</v>
      </c>
      <c r="O94" s="7"/>
    </row>
    <row r="95" spans="1:15" ht="90" customHeight="1">
      <c r="A95" s="4"/>
      <c r="B95" s="4" t="s">
        <v>9</v>
      </c>
      <c r="C95" s="4" t="s">
        <v>54</v>
      </c>
      <c r="D95" s="4" t="s">
        <v>55</v>
      </c>
      <c r="E95" s="9" t="s">
        <v>166</v>
      </c>
      <c r="F95" s="9" t="s">
        <v>163</v>
      </c>
      <c r="G95" s="15" t="s">
        <v>19</v>
      </c>
      <c r="H95" s="4" t="s">
        <v>56</v>
      </c>
      <c r="I95" s="4" t="s">
        <v>11</v>
      </c>
      <c r="J95" s="19">
        <v>17</v>
      </c>
      <c r="K95" s="5">
        <v>99.99</v>
      </c>
      <c r="L95" s="6">
        <v>3199.68</v>
      </c>
      <c r="M95" s="6">
        <v>49.994999999999997</v>
      </c>
      <c r="N95" s="6">
        <f t="shared" si="2"/>
        <v>849.91499999999996</v>
      </c>
      <c r="O95" s="7"/>
    </row>
    <row r="96" spans="1:15" ht="90" customHeight="1">
      <c r="A96" s="4"/>
      <c r="B96" s="4" t="s">
        <v>9</v>
      </c>
      <c r="C96" s="4" t="s">
        <v>54</v>
      </c>
      <c r="D96" s="4" t="s">
        <v>55</v>
      </c>
      <c r="E96" s="9" t="s">
        <v>166</v>
      </c>
      <c r="F96" s="9" t="s">
        <v>164</v>
      </c>
      <c r="G96" s="15" t="s">
        <v>19</v>
      </c>
      <c r="H96" s="4" t="s">
        <v>56</v>
      </c>
      <c r="I96" s="4" t="s">
        <v>40</v>
      </c>
      <c r="J96" s="19">
        <v>21</v>
      </c>
      <c r="K96" s="5">
        <v>99.99</v>
      </c>
      <c r="L96" s="6">
        <v>2599.7399999999998</v>
      </c>
      <c r="M96" s="6">
        <v>49.994999999999997</v>
      </c>
      <c r="N96" s="6">
        <f t="shared" si="2"/>
        <v>1049.895</v>
      </c>
      <c r="O96" s="7"/>
    </row>
    <row r="97" spans="1:15" ht="90" customHeight="1">
      <c r="A97" s="4"/>
      <c r="B97" s="4" t="s">
        <v>9</v>
      </c>
      <c r="C97" s="4" t="s">
        <v>54</v>
      </c>
      <c r="D97" s="4" t="s">
        <v>55</v>
      </c>
      <c r="E97" s="9" t="s">
        <v>166</v>
      </c>
      <c r="F97" s="9" t="s">
        <v>165</v>
      </c>
      <c r="G97" s="15" t="s">
        <v>19</v>
      </c>
      <c r="H97" s="4" t="s">
        <v>56</v>
      </c>
      <c r="I97" s="4" t="s">
        <v>16</v>
      </c>
      <c r="J97" s="19">
        <v>12</v>
      </c>
      <c r="K97" s="5">
        <v>99.99</v>
      </c>
      <c r="L97" s="6">
        <v>2199.7799999999997</v>
      </c>
      <c r="M97" s="6">
        <v>49.994999999999997</v>
      </c>
      <c r="N97" s="6">
        <f t="shared" si="2"/>
        <v>599.93999999999994</v>
      </c>
      <c r="O97" s="7"/>
    </row>
    <row r="98" spans="1:15">
      <c r="J98" s="17">
        <f>SUM(J3:J97)</f>
        <v>3650</v>
      </c>
    </row>
  </sheetData>
  <pageMargins left="0.7" right="0.7" top="0.78740157499999996" bottom="0.78740157499999996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2025-08-26T09:50:20Z</dcterms:created>
  <dcterms:modified xsi:type="dcterms:W3CDTF">2025-09-03T09:57:16Z</dcterms:modified>
  <cp:category/>
</cp:coreProperties>
</file>